
<file path=[Content_Types].xml><?xml version="1.0" encoding="utf-8"?>
<Types xmlns="http://schemas.openxmlformats.org/package/2006/content-types">
  <Default Extension="bin" ContentType="application/vnd.openxmlformats-officedocument.spreadsheetml.printerSettings"/>
  <Default Extension="jp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127"/>
  <workbookPr defaultThemeVersion="166925"/>
  <mc:AlternateContent xmlns:mc="http://schemas.openxmlformats.org/markup-compatibility/2006">
    <mc:Choice Requires="x15">
      <x15ac:absPath xmlns:x15ac="http://schemas.microsoft.com/office/spreadsheetml/2010/11/ac" url="C:\Users\Susana\Downloads\"/>
    </mc:Choice>
  </mc:AlternateContent>
  <xr:revisionPtr revIDLastSave="0" documentId="13_ncr:1_{D41251A2-04F4-4CB3-A392-99A3A90A5BCE}" xr6:coauthVersionLast="45" xr6:coauthVersionMax="45" xr10:uidLastSave="{00000000-0000-0000-0000-000000000000}"/>
  <bookViews>
    <workbookView xWindow="-108" yWindow="-108" windowWidth="23256" windowHeight="12576" xr2:uid="{606ADF82-D0BD-4D1D-940D-B5A52B01ACE9}"/>
  </bookViews>
  <sheets>
    <sheet name="Portada" sheetId="3" r:id="rId1"/>
    <sheet name="Análisis" sheetId="1" r:id="rId2"/>
    <sheet name="Puntuaciones" sheetId="2" r:id="rId3"/>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S4" i="2" l="1"/>
  <c r="S7" i="2"/>
  <c r="S5" i="2"/>
  <c r="S6" i="2"/>
  <c r="S8" i="2"/>
  <c r="S11" i="2"/>
  <c r="S12" i="2"/>
  <c r="S9" i="2"/>
  <c r="S10" i="2"/>
  <c r="S13" i="2"/>
  <c r="S15" i="2"/>
  <c r="S16" i="2"/>
  <c r="S14" i="2"/>
  <c r="S17" i="2"/>
  <c r="S18" i="2"/>
  <c r="S20" i="2"/>
  <c r="S19" i="2"/>
  <c r="S21" i="2"/>
  <c r="S23" i="2"/>
  <c r="S24" i="2"/>
  <c r="S22" i="2"/>
  <c r="S25" i="2"/>
  <c r="S27" i="2"/>
  <c r="S26" i="2"/>
  <c r="S28" i="2"/>
  <c r="S30" i="2"/>
  <c r="S29" i="2"/>
  <c r="S32" i="2"/>
  <c r="S34" i="2"/>
  <c r="S31" i="2"/>
  <c r="S33" i="2"/>
  <c r="S35" i="2"/>
  <c r="S36" i="2"/>
  <c r="S37" i="2"/>
  <c r="S38" i="2"/>
  <c r="S39" i="2"/>
  <c r="S40" i="2"/>
  <c r="S41" i="2"/>
  <c r="S42" i="2"/>
  <c r="S43" i="2"/>
  <c r="S44" i="2"/>
  <c r="S46" i="2"/>
  <c r="S45" i="2"/>
  <c r="S48" i="2"/>
  <c r="S49" i="2"/>
  <c r="S47" i="2"/>
  <c r="S51" i="2"/>
  <c r="S53" i="2"/>
  <c r="S52" i="2"/>
  <c r="S50" i="2"/>
  <c r="S55" i="2"/>
  <c r="S54" i="2"/>
  <c r="S56" i="2"/>
  <c r="S58" i="2"/>
  <c r="S57" i="2"/>
  <c r="S59" i="2"/>
  <c r="S61" i="2"/>
  <c r="S60" i="2"/>
  <c r="S62" i="2"/>
  <c r="S63" i="2"/>
  <c r="S66" i="2"/>
  <c r="S65" i="2"/>
  <c r="S69" i="2"/>
  <c r="S67" i="2"/>
  <c r="S68" i="2"/>
  <c r="S64" i="2"/>
  <c r="S71" i="2"/>
  <c r="S70" i="2"/>
  <c r="S72" i="2"/>
  <c r="S73" i="2"/>
  <c r="S74" i="2"/>
  <c r="S75" i="2"/>
  <c r="S76" i="2"/>
  <c r="S81" i="2"/>
  <c r="S78" i="2"/>
  <c r="S77" i="2"/>
  <c r="S79" i="2"/>
  <c r="S80" i="2"/>
  <c r="S83" i="2"/>
  <c r="S84" i="2"/>
  <c r="S82" i="2"/>
  <c r="S85" i="2"/>
  <c r="S86" i="2"/>
  <c r="S89" i="2"/>
  <c r="S88" i="2"/>
  <c r="S87" i="2"/>
  <c r="S91" i="2"/>
  <c r="S92" i="2"/>
  <c r="S90" i="2"/>
  <c r="S93" i="2"/>
  <c r="S94" i="2"/>
  <c r="S95" i="2"/>
  <c r="S96" i="2"/>
  <c r="S97" i="2"/>
  <c r="S98" i="2"/>
  <c r="S99" i="2"/>
  <c r="S100" i="2"/>
  <c r="S101" i="2"/>
  <c r="S102" i="2"/>
  <c r="S3" i="2"/>
  <c r="P4" i="2"/>
  <c r="P7" i="2"/>
  <c r="P5" i="2"/>
  <c r="P6" i="2"/>
  <c r="P8" i="2"/>
  <c r="P11" i="2"/>
  <c r="P12" i="2"/>
  <c r="P9" i="2"/>
  <c r="P10" i="2"/>
  <c r="P13" i="2"/>
  <c r="P15" i="2"/>
  <c r="P16" i="2"/>
  <c r="P14" i="2"/>
  <c r="P17" i="2"/>
  <c r="P18" i="2"/>
  <c r="P20" i="2"/>
  <c r="P19" i="2"/>
  <c r="P21" i="2"/>
  <c r="P23" i="2"/>
  <c r="P24" i="2"/>
  <c r="P22" i="2"/>
  <c r="P25" i="2"/>
  <c r="P27" i="2"/>
  <c r="P26" i="2"/>
  <c r="P28" i="2"/>
  <c r="P30" i="2"/>
  <c r="P29" i="2"/>
  <c r="P32" i="2"/>
  <c r="P34" i="2"/>
  <c r="P31" i="2"/>
  <c r="P33" i="2"/>
  <c r="P35" i="2"/>
  <c r="P36" i="2"/>
  <c r="P37" i="2"/>
  <c r="P38" i="2"/>
  <c r="P39" i="2"/>
  <c r="P40" i="2"/>
  <c r="P41" i="2"/>
  <c r="P42" i="2"/>
  <c r="P43" i="2"/>
  <c r="P44" i="2"/>
  <c r="P46" i="2"/>
  <c r="P45" i="2"/>
  <c r="P48" i="2"/>
  <c r="P49" i="2"/>
  <c r="P47" i="2"/>
  <c r="P51" i="2"/>
  <c r="P53" i="2"/>
  <c r="P52" i="2"/>
  <c r="P50" i="2"/>
  <c r="P55" i="2"/>
  <c r="P54" i="2"/>
  <c r="P56" i="2"/>
  <c r="P58" i="2"/>
  <c r="P57" i="2"/>
  <c r="P59" i="2"/>
  <c r="P61" i="2"/>
  <c r="P60" i="2"/>
  <c r="P62" i="2"/>
  <c r="P63" i="2"/>
  <c r="P66" i="2"/>
  <c r="P65" i="2"/>
  <c r="P69" i="2"/>
  <c r="P67" i="2"/>
  <c r="P68" i="2"/>
  <c r="P64" i="2"/>
  <c r="P71" i="2"/>
  <c r="P70" i="2"/>
  <c r="P72" i="2"/>
  <c r="P73" i="2"/>
  <c r="P74" i="2"/>
  <c r="P75" i="2"/>
  <c r="P76" i="2"/>
  <c r="P81" i="2"/>
  <c r="P78" i="2"/>
  <c r="P77" i="2"/>
  <c r="P79" i="2"/>
  <c r="P80" i="2"/>
  <c r="P83" i="2"/>
  <c r="P84" i="2"/>
  <c r="P82" i="2"/>
  <c r="P85" i="2"/>
  <c r="P86" i="2"/>
  <c r="P89" i="2"/>
  <c r="P88" i="2"/>
  <c r="P87" i="2"/>
  <c r="P91" i="2"/>
  <c r="P92" i="2"/>
  <c r="P90" i="2"/>
  <c r="P93" i="2"/>
  <c r="P94" i="2"/>
  <c r="P95" i="2"/>
  <c r="P96" i="2"/>
  <c r="P97" i="2"/>
  <c r="P98" i="2"/>
  <c r="P99" i="2"/>
  <c r="P100" i="2"/>
  <c r="P101" i="2"/>
  <c r="P102" i="2"/>
  <c r="P3" i="2"/>
  <c r="M4" i="2"/>
  <c r="M7" i="2"/>
  <c r="M5" i="2"/>
  <c r="M6" i="2"/>
  <c r="M8" i="2"/>
  <c r="M11" i="2"/>
  <c r="M12" i="2"/>
  <c r="M9" i="2"/>
  <c r="M10" i="2"/>
  <c r="M13" i="2"/>
  <c r="M15" i="2"/>
  <c r="M16" i="2"/>
  <c r="M14" i="2"/>
  <c r="M17" i="2"/>
  <c r="M18" i="2"/>
  <c r="M20" i="2"/>
  <c r="M19" i="2"/>
  <c r="M21" i="2"/>
  <c r="M23" i="2"/>
  <c r="M24" i="2"/>
  <c r="M22" i="2"/>
  <c r="M25" i="2"/>
  <c r="M27" i="2"/>
  <c r="M26" i="2"/>
  <c r="M28" i="2"/>
  <c r="M30" i="2"/>
  <c r="M29" i="2"/>
  <c r="M32" i="2"/>
  <c r="M34" i="2"/>
  <c r="M31" i="2"/>
  <c r="M33" i="2"/>
  <c r="M35" i="2"/>
  <c r="M36" i="2"/>
  <c r="M37" i="2"/>
  <c r="M38" i="2"/>
  <c r="M39" i="2"/>
  <c r="M40" i="2"/>
  <c r="M41" i="2"/>
  <c r="M42" i="2"/>
  <c r="M43" i="2"/>
  <c r="M44" i="2"/>
  <c r="M46" i="2"/>
  <c r="M45" i="2"/>
  <c r="M48" i="2"/>
  <c r="M49" i="2"/>
  <c r="M47" i="2"/>
  <c r="M51" i="2"/>
  <c r="M53" i="2"/>
  <c r="M52" i="2"/>
  <c r="M50" i="2"/>
  <c r="M55" i="2"/>
  <c r="M54" i="2"/>
  <c r="M56" i="2"/>
  <c r="M59" i="2"/>
  <c r="M61" i="2"/>
  <c r="M60" i="2"/>
  <c r="M58" i="2"/>
  <c r="M57" i="2"/>
  <c r="M62" i="2"/>
  <c r="M63" i="2"/>
  <c r="M66" i="2"/>
  <c r="M65" i="2"/>
  <c r="M69" i="2"/>
  <c r="M67" i="2"/>
  <c r="M68" i="2"/>
  <c r="M64" i="2"/>
  <c r="M71" i="2"/>
  <c r="M70" i="2"/>
  <c r="M72" i="2"/>
  <c r="M73" i="2"/>
  <c r="M74" i="2"/>
  <c r="M75" i="2"/>
  <c r="M76" i="2"/>
  <c r="M81" i="2"/>
  <c r="M78" i="2"/>
  <c r="M77" i="2"/>
  <c r="M79" i="2"/>
  <c r="M80" i="2"/>
  <c r="M83" i="2"/>
  <c r="M84" i="2"/>
  <c r="M82" i="2"/>
  <c r="M85" i="2"/>
  <c r="M86" i="2"/>
  <c r="M89" i="2"/>
  <c r="M88" i="2"/>
  <c r="M87" i="2"/>
  <c r="M91" i="2"/>
  <c r="M92" i="2"/>
  <c r="M90" i="2"/>
  <c r="M93" i="2"/>
  <c r="M94" i="2"/>
  <c r="M95" i="2"/>
  <c r="M96" i="2"/>
  <c r="M97" i="2"/>
  <c r="M98" i="2"/>
  <c r="M99" i="2"/>
  <c r="M100" i="2"/>
  <c r="M101" i="2"/>
  <c r="M102" i="2"/>
  <c r="M3" i="2"/>
  <c r="H4" i="2"/>
  <c r="H7" i="2"/>
  <c r="H5" i="2"/>
  <c r="H6" i="2"/>
  <c r="H8" i="2"/>
  <c r="H11" i="2"/>
  <c r="T11" i="2" s="1"/>
  <c r="H12" i="2"/>
  <c r="H9" i="2"/>
  <c r="H10" i="2"/>
  <c r="H13" i="2"/>
  <c r="H15" i="2"/>
  <c r="H16" i="2"/>
  <c r="H14" i="2"/>
  <c r="H17" i="2"/>
  <c r="T17" i="2" s="1"/>
  <c r="H18" i="2"/>
  <c r="H20" i="2"/>
  <c r="H19" i="2"/>
  <c r="H21" i="2"/>
  <c r="H23" i="2"/>
  <c r="H24" i="2"/>
  <c r="H22" i="2"/>
  <c r="H25" i="2"/>
  <c r="T25" i="2" s="1"/>
  <c r="H27" i="2"/>
  <c r="H26" i="2"/>
  <c r="H28" i="2"/>
  <c r="H30" i="2"/>
  <c r="H29" i="2"/>
  <c r="H32" i="2"/>
  <c r="H34" i="2"/>
  <c r="H31" i="2"/>
  <c r="T31" i="2" s="1"/>
  <c r="H33" i="2"/>
  <c r="H35" i="2"/>
  <c r="H36" i="2"/>
  <c r="H37" i="2"/>
  <c r="H38" i="2"/>
  <c r="H39" i="2"/>
  <c r="H40" i="2"/>
  <c r="H41" i="2"/>
  <c r="T41" i="2" s="1"/>
  <c r="H42" i="2"/>
  <c r="H43" i="2"/>
  <c r="H44" i="2"/>
  <c r="H46" i="2"/>
  <c r="H45" i="2"/>
  <c r="H48" i="2"/>
  <c r="H49" i="2"/>
  <c r="H47" i="2"/>
  <c r="T47" i="2" s="1"/>
  <c r="H51" i="2"/>
  <c r="H53" i="2"/>
  <c r="H52" i="2"/>
  <c r="H50" i="2"/>
  <c r="H55" i="2"/>
  <c r="H54" i="2"/>
  <c r="H56" i="2"/>
  <c r="H58" i="2"/>
  <c r="T58" i="2" s="1"/>
  <c r="H57" i="2"/>
  <c r="H59" i="2"/>
  <c r="H61" i="2"/>
  <c r="H60" i="2"/>
  <c r="H62" i="2"/>
  <c r="H63" i="2"/>
  <c r="H66" i="2"/>
  <c r="H65" i="2"/>
  <c r="T65" i="2" s="1"/>
  <c r="H69" i="2"/>
  <c r="H67" i="2"/>
  <c r="H68" i="2"/>
  <c r="H64" i="2"/>
  <c r="H71" i="2"/>
  <c r="H70" i="2"/>
  <c r="H72" i="2"/>
  <c r="H73" i="2"/>
  <c r="T73" i="2" s="1"/>
  <c r="H74" i="2"/>
  <c r="H75" i="2"/>
  <c r="H76" i="2"/>
  <c r="H81" i="2"/>
  <c r="H78" i="2"/>
  <c r="H77" i="2"/>
  <c r="H79" i="2"/>
  <c r="H80" i="2"/>
  <c r="T80" i="2" s="1"/>
  <c r="H83" i="2"/>
  <c r="H84" i="2"/>
  <c r="H82" i="2"/>
  <c r="H85" i="2"/>
  <c r="H86" i="2"/>
  <c r="H89" i="2"/>
  <c r="H88" i="2"/>
  <c r="H87" i="2"/>
  <c r="T87" i="2" s="1"/>
  <c r="H91" i="2"/>
  <c r="H92" i="2"/>
  <c r="H90" i="2"/>
  <c r="H93" i="2"/>
  <c r="H94" i="2"/>
  <c r="H95" i="2"/>
  <c r="H96" i="2"/>
  <c r="H97" i="2"/>
  <c r="T97" i="2" s="1"/>
  <c r="H98" i="2"/>
  <c r="H99" i="2"/>
  <c r="H100" i="2"/>
  <c r="H101" i="2"/>
  <c r="H102" i="2"/>
  <c r="H3" i="2"/>
  <c r="T96" i="2" l="1"/>
  <c r="T72" i="2"/>
  <c r="T34" i="2"/>
  <c r="T79" i="2"/>
  <c r="T40" i="2"/>
  <c r="T88" i="2"/>
  <c r="T66" i="2"/>
  <c r="T56" i="2"/>
  <c r="T49" i="2"/>
  <c r="T22" i="2"/>
  <c r="T14" i="2"/>
  <c r="T8" i="2"/>
  <c r="T98" i="2"/>
  <c r="T91" i="2"/>
  <c r="T83" i="2"/>
  <c r="T74" i="2"/>
  <c r="T69" i="2"/>
  <c r="T57" i="2"/>
  <c r="T51" i="2"/>
  <c r="T42" i="2"/>
  <c r="T33" i="2"/>
  <c r="T27" i="2"/>
  <c r="T18" i="2"/>
  <c r="T12" i="2"/>
  <c r="T100" i="2"/>
  <c r="T3" i="2"/>
  <c r="T89" i="2"/>
  <c r="T70" i="2"/>
  <c r="T54" i="2"/>
  <c r="T48" i="2"/>
  <c r="T39" i="2"/>
  <c r="T24" i="2"/>
  <c r="T16" i="2"/>
  <c r="T6" i="2"/>
  <c r="T95" i="2"/>
  <c r="T77" i="2"/>
  <c r="T63" i="2"/>
  <c r="T32" i="2"/>
  <c r="T90" i="2"/>
  <c r="T82" i="2"/>
  <c r="T76" i="2"/>
  <c r="T68" i="2"/>
  <c r="T61" i="2"/>
  <c r="T52" i="2"/>
  <c r="T44" i="2"/>
  <c r="T36" i="2"/>
  <c r="T28" i="2"/>
  <c r="T19" i="2"/>
  <c r="T10" i="2"/>
  <c r="T4" i="2"/>
  <c r="T102" i="2"/>
  <c r="T94" i="2"/>
  <c r="T86" i="2"/>
  <c r="T78" i="2"/>
  <c r="T71" i="2"/>
  <c r="T62" i="2"/>
  <c r="T55" i="2"/>
  <c r="T45" i="2"/>
  <c r="T38" i="2"/>
  <c r="T29" i="2"/>
  <c r="T23" i="2"/>
  <c r="T15" i="2"/>
  <c r="T5" i="2"/>
  <c r="T101" i="2"/>
  <c r="T85" i="2"/>
  <c r="T64" i="2"/>
  <c r="T60" i="2"/>
  <c r="T46" i="2"/>
  <c r="T37" i="2"/>
  <c r="T30" i="2"/>
  <c r="T21" i="2"/>
  <c r="T13" i="2"/>
  <c r="T7" i="2"/>
  <c r="T93" i="2"/>
  <c r="T81" i="2"/>
  <c r="T50" i="2"/>
  <c r="T99" i="2"/>
  <c r="T92" i="2"/>
  <c r="T84" i="2"/>
  <c r="T75" i="2"/>
  <c r="T67" i="2"/>
  <c r="T59" i="2"/>
  <c r="T53" i="2"/>
  <c r="T43" i="2"/>
  <c r="T35" i="2"/>
  <c r="T26" i="2"/>
  <c r="T20" i="2"/>
  <c r="T9" i="2"/>
</calcChain>
</file>

<file path=xl/sharedStrings.xml><?xml version="1.0" encoding="utf-8"?>
<sst xmlns="http://schemas.openxmlformats.org/spreadsheetml/2006/main" count="2256" uniqueCount="769">
  <si>
    <t>Duración</t>
  </si>
  <si>
    <t>Información general</t>
  </si>
  <si>
    <t>Título del vídeo</t>
  </si>
  <si>
    <t>Contenido tratado</t>
  </si>
  <si>
    <t>Público objetivo</t>
  </si>
  <si>
    <t>Tipología de microscopio y muestras</t>
  </si>
  <si>
    <t>Muestra usada</t>
  </si>
  <si>
    <t xml:space="preserve">Microscopio </t>
  </si>
  <si>
    <t>Viabilidad</t>
  </si>
  <si>
    <t>Material</t>
  </si>
  <si>
    <t>Tiempo de preparación</t>
  </si>
  <si>
    <t>Comprensión</t>
  </si>
  <si>
    <t>Vocabulario</t>
  </si>
  <si>
    <t>Imágenes</t>
  </si>
  <si>
    <t>Nivel</t>
  </si>
  <si>
    <t>Didáctica</t>
  </si>
  <si>
    <t>URL Vídeos</t>
  </si>
  <si>
    <t>https://www.youtube.com/watch?v=Zw6Rut8fsLA</t>
  </si>
  <si>
    <t>Ciencia para niños. Trasteando con el microscopio 1</t>
  </si>
  <si>
    <t>2'46''</t>
  </si>
  <si>
    <t>Emisor vídeo</t>
  </si>
  <si>
    <t>Niños</t>
  </si>
  <si>
    <t>Visualización de distintas muestras a través del microscopio</t>
  </si>
  <si>
    <t>Muy sencillo</t>
  </si>
  <si>
    <t>Reales</t>
  </si>
  <si>
    <t>Bajo</t>
  </si>
  <si>
    <t>Sí</t>
  </si>
  <si>
    <t>No</t>
  </si>
  <si>
    <t>Básico</t>
  </si>
  <si>
    <t>https://www.youtube.com/watch?v=OXs2cJhzxBA</t>
  </si>
  <si>
    <t>3'14"</t>
  </si>
  <si>
    <t>Los microorganismos y el microscopio</t>
  </si>
  <si>
    <t>Profesor</t>
  </si>
  <si>
    <t>_</t>
  </si>
  <si>
    <t>Sencillo</t>
  </si>
  <si>
    <t>https://www.youtube.com/watch?v=57SZHltgSJc</t>
  </si>
  <si>
    <t>6'38"</t>
  </si>
  <si>
    <t>Al ver lo invisible: Leeuwenhoek y el descubrimiento de un mundo microscópico</t>
  </si>
  <si>
    <t>Expertos</t>
  </si>
  <si>
    <t>Descubrimiento del mundo microscópico</t>
  </si>
  <si>
    <t>https://www.youtube.com/watch?v=81k5gVZgogY</t>
  </si>
  <si>
    <t>Ciencia para niños. Trasteando con el microscopio 2</t>
  </si>
  <si>
    <t>Visualización de distintas muestras de origen humano a través del microscopio</t>
  </si>
  <si>
    <t>https://www.youtube.com/watch?v=Reg8P-x-kao&amp;t=1s</t>
  </si>
  <si>
    <t>Tipos de Microscopios</t>
  </si>
  <si>
    <t>1'46"</t>
  </si>
  <si>
    <t>Adultos/Expertos</t>
  </si>
  <si>
    <t>Medio</t>
  </si>
  <si>
    <t>https://www.youtube.com/watch?v=ITNRdwbLil0</t>
  </si>
  <si>
    <t>5'56"</t>
  </si>
  <si>
    <t>Partes de Microscopio Óptico</t>
  </si>
  <si>
    <t>https://www.youtube.com/watch?v=mWqGoO4xZ0U</t>
  </si>
  <si>
    <t>Trasteando con el microscopio 3. Rama y varias muestras. Ciencia para niños</t>
  </si>
  <si>
    <t>4'57"</t>
  </si>
  <si>
    <t>Visualización de muestras vegetales al microscopio</t>
  </si>
  <si>
    <t>https://www.youtube.com/watch?v=XqL7ZzifSZg</t>
  </si>
  <si>
    <t>9'45"</t>
  </si>
  <si>
    <t>Veremos microorganismos // Construye un microscopio casero muy fácil para niños y niñas</t>
  </si>
  <si>
    <t>Padres/niños</t>
  </si>
  <si>
    <t>Dificultades o carencias</t>
  </si>
  <si>
    <t>https://www.youtube.com/watch?v=WpJsQo3hev0</t>
  </si>
  <si>
    <t>7'45"</t>
  </si>
  <si>
    <t>Microscopio casero</t>
  </si>
  <si>
    <t>Muestra recogida de musgo y de charca</t>
  </si>
  <si>
    <t>https://www.youtube.com/watch?v=hEq3clXkC9c</t>
  </si>
  <si>
    <t>Microscopio videomanual juguetes mi alegría</t>
  </si>
  <si>
    <t>2'23"</t>
  </si>
  <si>
    <t>Adulto</t>
  </si>
  <si>
    <t>Manual de instrucciones de microscopio para niños</t>
  </si>
  <si>
    <t>Muestras ya preparadas</t>
  </si>
  <si>
    <t>https://www.youtube.com/watch?v=qBKgxWPhh04</t>
  </si>
  <si>
    <t>Objetos comunes bajo el microscopio // 25 experimentos caseros</t>
  </si>
  <si>
    <t>Adultos/ Jóvenes</t>
  </si>
  <si>
    <t>Muestras recogidas de un contexto cercano (cepillo de dientes, tubo de grifo, zapatos…)</t>
  </si>
  <si>
    <t>https://www.youtube.com/watch?v=WPtLAnOHIQ0</t>
  </si>
  <si>
    <t>El descubrimiento del mundo microscópico</t>
  </si>
  <si>
    <t>3'56"</t>
  </si>
  <si>
    <t>Dibujos</t>
  </si>
  <si>
    <t>https://www.youtube.com/watch?v=043kvAftPTw</t>
  </si>
  <si>
    <t>Observación de células epiteliales</t>
  </si>
  <si>
    <t>6'22"</t>
  </si>
  <si>
    <t>https://www.youtube.com/watch?v=-uLSvt5P11M</t>
  </si>
  <si>
    <t>10'06"</t>
  </si>
  <si>
    <t>Microscopio para niños DIY/Reciclado</t>
  </si>
  <si>
    <t>Fabricación de microscopio casero</t>
  </si>
  <si>
    <t>Padres</t>
  </si>
  <si>
    <t>https://www.youtube.com/watch?v=7zY4YM-aO_w</t>
  </si>
  <si>
    <t>Microscopio casero para proyectos de ciencias/Reciclado y fácil</t>
  </si>
  <si>
    <t>7'08"</t>
  </si>
  <si>
    <t>Componente publicitario, nada científico</t>
  </si>
  <si>
    <t>https://www.youtube.com/watch?v=4uvSsQAghI4</t>
  </si>
  <si>
    <t>Utilización de microscopio escolar</t>
  </si>
  <si>
    <t>4'21"</t>
  </si>
  <si>
    <t>Muestra ya preparada de un tallo</t>
  </si>
  <si>
    <t>https://www.youtube.com/watch?v=kEpS5LVq0Os</t>
  </si>
  <si>
    <t>¿Cómo usar un microscopio para niños?</t>
  </si>
  <si>
    <t>4'51"</t>
  </si>
  <si>
    <t>Visualización de muestra de mariposa con microscopio de niños</t>
  </si>
  <si>
    <t>Muestra de ojo de mariposa y gota de sangre</t>
  </si>
  <si>
    <t>https://www.youtube.com/watch?v=KPHkcpKHrHk</t>
  </si>
  <si>
    <t>Experimentos con microscopio para niños</t>
  </si>
  <si>
    <t>2'04"</t>
  </si>
  <si>
    <t>https://www.youtube.com/watch?v=ZOO4URWqScs</t>
  </si>
  <si>
    <t>Microscopio simple y compuesto para niños/Biología</t>
  </si>
  <si>
    <t>39"</t>
  </si>
  <si>
    <t>https://www.youtube.com/watch?v=bFepdMoAsjI</t>
  </si>
  <si>
    <t>Primer microscopio para niños y principiantes National Geographic para hacer fotos con el móvil</t>
  </si>
  <si>
    <t>1'30"</t>
  </si>
  <si>
    <t>Vídeo publicitario de un microscopio para niños</t>
  </si>
  <si>
    <t>Adultos</t>
  </si>
  <si>
    <t>https://www.youtube.com/watch?v=G56M4XQlD88</t>
  </si>
  <si>
    <t>¿Cómo hacer un microscopio casero? Cosas sorprendentes para niños asombrosos</t>
  </si>
  <si>
    <t>5'40"</t>
  </si>
  <si>
    <t>Creación de un microscopio casero</t>
  </si>
  <si>
    <t>Padres/Niños</t>
  </si>
  <si>
    <t>1'13"</t>
  </si>
  <si>
    <t>https://www.youtube.com/watch?v=QBhbVkF7_9w</t>
  </si>
  <si>
    <t>¿Qué es el microscopio y para qué sirve?</t>
  </si>
  <si>
    <t>4'43"</t>
  </si>
  <si>
    <t>Conocimiento sobre el microscopio, funcionalidad y partes</t>
  </si>
  <si>
    <t>https://www.youtube.com/watch?v=7sas-nDBbPM</t>
  </si>
  <si>
    <t>Microscopio simple ( para niños)</t>
  </si>
  <si>
    <t>4'33"</t>
  </si>
  <si>
    <t>Construcción de un microscopio con objetos caseros</t>
  </si>
  <si>
    <t>https://www.youtube.com/watch?v=4UIKA1YlUvo</t>
  </si>
  <si>
    <t>¿Cómo se descubrieron los microbios, bacterias y gérmenes?</t>
  </si>
  <si>
    <t>2'11"</t>
  </si>
  <si>
    <t>https://www.youtube.com/watch?v=SjqSsf_PiOA</t>
  </si>
  <si>
    <t>Roma juega con un set de juegos de explorador</t>
  </si>
  <si>
    <t>6'20"</t>
  </si>
  <si>
    <t>Muestra uso de un microscopio para niños</t>
  </si>
  <si>
    <t>https://www.youtube.com/watch?v=mlPHUFHAotc</t>
  </si>
  <si>
    <t>El Día Que Henry Conoció... A Un Microscopio | Dibujos Animados Divertidos para Niños</t>
  </si>
  <si>
    <t>Historia de un niño con un microscopio</t>
  </si>
  <si>
    <t>Los microscopios se utilizan para ver moléculas</t>
  </si>
  <si>
    <t>https://www.youtube.com/watch?v=18d3Csj5sSo</t>
  </si>
  <si>
    <t>Trasteando con el microscopio 5. Polilla, sal, billete y arena de playa. Ciencia para niños</t>
  </si>
  <si>
    <t>4'10"</t>
  </si>
  <si>
    <t>https://www.youtube.com/watch?v=wMyr9LraoLI</t>
  </si>
  <si>
    <t>Trasteando con el microscopio 4. Diente, mariposa. Ciencia para niños</t>
  </si>
  <si>
    <t>3'02"</t>
  </si>
  <si>
    <t>Visualización de distintas muestras al microscopio</t>
  </si>
  <si>
    <t>https://www.youtube.com/watch?v=wKNo1cVEB-s</t>
  </si>
  <si>
    <t>Observando protozoarios en un microscopio para niños</t>
  </si>
  <si>
    <t>3'42"</t>
  </si>
  <si>
    <t>Visualización de protozoos a través del microscopio</t>
  </si>
  <si>
    <t>https://www.youtube.com/watch?v=anpl8wy_DJU</t>
  </si>
  <si>
    <t>Kit Primer microscopio para niños fabricado por Thames &amp; Kosmos</t>
  </si>
  <si>
    <t>2'14"</t>
  </si>
  <si>
    <t>https://www.youtube.com/watch?v=DDIncvfIjw0</t>
  </si>
  <si>
    <t>2'30"</t>
  </si>
  <si>
    <t>Microscope for kids-fun with science</t>
  </si>
  <si>
    <t>https://www.youtube.com/watch?v=WXQCH9q54ac</t>
  </si>
  <si>
    <t>What are microscopes for?/ Knowsy Nina Wants to know</t>
  </si>
  <si>
    <t>5'</t>
  </si>
  <si>
    <t>El hecho de usar la tablet para hacer de microscopio puede confundir al alumnado, porque no está haciendo uso del propio instrumento</t>
  </si>
  <si>
    <t>https://www.youtube.com/watch?v=9hPZHkeZ1yA</t>
  </si>
  <si>
    <t>10 cool things to view under a microscope</t>
  </si>
  <si>
    <t>2'29"</t>
  </si>
  <si>
    <t>Ejemplos de muestras que se pueden visualizar bajo el microscopio</t>
  </si>
  <si>
    <t>Jóvenes</t>
  </si>
  <si>
    <t>El hecho de ver ciertos objetos en 3D sin tratar al microscopio hace que algunas muestras sean difíciles de visualizar correctamente</t>
  </si>
  <si>
    <t>https://www.youtube.com/watch?v=ESpto1fSCkM</t>
  </si>
  <si>
    <t>Best kids microscopes 2019 - Kids microscope review</t>
  </si>
  <si>
    <t>2'07"</t>
  </si>
  <si>
    <t>Ranking de los mejores microscopios para niños</t>
  </si>
  <si>
    <t>No describen los puntos fuertes de cada uno de los microscopios ni por qué uno es mejor que el otro</t>
  </si>
  <si>
    <t>https://www.youtube.com/watch?v=nj6mHKcbXOw</t>
  </si>
  <si>
    <t>Kids first big&amp;fun microscope science experiment Kit unboxing &amp; review</t>
  </si>
  <si>
    <t>6'</t>
  </si>
  <si>
    <t>Review de un microscopio para niños</t>
  </si>
  <si>
    <t>https://www.youtube.com/watch?v=-b3Eejf4rDQ</t>
  </si>
  <si>
    <t>How to use a microscope / STEM</t>
  </si>
  <si>
    <t>7'54"</t>
  </si>
  <si>
    <t>Experto</t>
  </si>
  <si>
    <t>Muestra de papel</t>
  </si>
  <si>
    <t>https://www.youtube.com/watch?v=MxSSqDOcuQc</t>
  </si>
  <si>
    <t>Under a Microscope | Science for Kids | Made by Red Cat Reading</t>
  </si>
  <si>
    <t>1'54"</t>
  </si>
  <si>
    <t>Muestra de hoja, nieve, pluma y ala de mariposa</t>
  </si>
  <si>
    <t>https://www.youtube.com/watch?v=tk6yar0BKi0</t>
  </si>
  <si>
    <t>Explore with the Kids Microscope</t>
  </si>
  <si>
    <t>1'32"</t>
  </si>
  <si>
    <t>https://www.youtube.com/watch?v=xzjowD1KN20</t>
  </si>
  <si>
    <t>How to use a microscope /Cells /Biology /FuseSchool</t>
  </si>
  <si>
    <t>3'44"</t>
  </si>
  <si>
    <t>https://www.youtube.com/watch?v=JZjzQhFG6Ec</t>
  </si>
  <si>
    <t>Microorganisms/The Dr. Binocs Show/ Educational Videos for kids</t>
  </si>
  <si>
    <t>4'06"</t>
  </si>
  <si>
    <t>Vídeo educativo sobre los microorganismos y cómo observarlos</t>
  </si>
  <si>
    <t>https://www.youtube.com/watch?v=zYo_B10bG00</t>
  </si>
  <si>
    <t>See in Microscope/ The germs kids carry in hands after playing</t>
  </si>
  <si>
    <t>Vídeo que muestra la suciedad que tienen los niños en las manos después de jugar</t>
  </si>
  <si>
    <t>Manos</t>
  </si>
  <si>
    <t>No se pueden visualizar bacterias en las manos al ser objeto 3D bajo un microscopio</t>
  </si>
  <si>
    <t>No se puede mirar la suciedad de las manos sin tomar una muestra bajo el microscopio al ser un obejto 3D, además no detalla nada de las observaciones de las imágenes</t>
  </si>
  <si>
    <t>https://www.youtube.com/watch?v=bnFbVfbCgB0</t>
  </si>
  <si>
    <t>How do microscopes work?</t>
  </si>
  <si>
    <t>3'49"</t>
  </si>
  <si>
    <t>Vídeo educativo sobre cómo funciona un microscopio</t>
  </si>
  <si>
    <t>Adulto/Experto</t>
  </si>
  <si>
    <t>https://www.youtube.com/watch?v=Oog6uQU7-Wk</t>
  </si>
  <si>
    <t>Cool Things in a Kids' Microscope🔬Homeschool Science Ideas💡Microscope Lessons for Kids | Ep.1</t>
  </si>
  <si>
    <t>6'23"</t>
  </si>
  <si>
    <t>Las muestras no son lo suficientemente finas y encima están colocadas en un folio, por lo que no se van a poder visualizar bien</t>
  </si>
  <si>
    <t>Visualización de muestras al microorganismo</t>
  </si>
  <si>
    <t>Muestras de pasas, de moneda, de flor, botón, de velcro, de virutas de chocolate, de esponjas…etc</t>
  </si>
  <si>
    <t>https://www.youtube.com/watch?v=RS2SanvcZt4</t>
  </si>
  <si>
    <t>Design Show Showoff 2013: Science-based Children Storybook (Microscope) by Justin LEE</t>
  </si>
  <si>
    <t>3'41"</t>
  </si>
  <si>
    <t>Vídeo educativo a modo de cuento sobre la historia del microscopio, su función y cómo utilizarlo</t>
  </si>
  <si>
    <t>No ver imágenes reales dificulta el entendimiento total de qué se ve al microscopio. No se habla de células, por ejemplo.</t>
  </si>
  <si>
    <t>https://www.youtube.com/watch?v=xwoUKyd6Mwc</t>
  </si>
  <si>
    <t>Microscopy for kids</t>
  </si>
  <si>
    <t>3'01!</t>
  </si>
  <si>
    <t>Muestras de azúcar, sal, arena...</t>
  </si>
  <si>
    <t>Está introduciendo la fuente de luz por arriba en lugar de por abajo para que traspase la muestra</t>
  </si>
  <si>
    <t>Introducción al mundo de la observación por microscopía con una niña</t>
  </si>
  <si>
    <t>https://www.youtube.com/watch?v=p8pLOdqTEMQ</t>
  </si>
  <si>
    <t>Children's microscope</t>
  </si>
  <si>
    <t>3'46"</t>
  </si>
  <si>
    <t>Lupa</t>
  </si>
  <si>
    <t>Puede ser potencialmente interesante para que un profesor pueda hacer de la clase una experiencia más inmersiva</t>
  </si>
  <si>
    <t>https://www.youtube.com/watch?v=89f9IQ8DqXU</t>
  </si>
  <si>
    <t>This is what the bacteria on your hands looks like under a microscope</t>
  </si>
  <si>
    <t>2'26"</t>
  </si>
  <si>
    <t>Visualización de las bacterias presentes en nuestras manos y objetos cotidianos que usamos</t>
  </si>
  <si>
    <t>Placa de petri con cultivo de muestra tomada en carrito de compras y de esponja</t>
  </si>
  <si>
    <t>Interesante como experimento a realizar con los niños</t>
  </si>
  <si>
    <t>https://www.youtube.com/watch?v=aPmPep2r6uo</t>
  </si>
  <si>
    <t>Learn about Microorganism | Microbes | Video for Kids</t>
  </si>
  <si>
    <t>Dice que los microorganismos son la unidad más pequeña de vida</t>
  </si>
  <si>
    <t>https://www.youtube.com/watch?v=HTLlYQ1_NvQ</t>
  </si>
  <si>
    <t>Every child in the world can have a microscope. Here's how.</t>
  </si>
  <si>
    <t>3'30"</t>
  </si>
  <si>
    <t>Foldscope</t>
  </si>
  <si>
    <t>Vídeo informativo sobre la creación de un microscopio y una centrífuga para hacer llegar la ciencia a zonas más desfavorecidas</t>
  </si>
  <si>
    <t>https://www.youtube.com/watch?v=vrZxPVmhZzM</t>
  </si>
  <si>
    <t>Using a microscope The parts and how to focus</t>
  </si>
  <si>
    <t>5'51"</t>
  </si>
  <si>
    <t>Vídeo descriptivo sobre la funcionalidad, partes y observaciòn de un microscopio</t>
  </si>
  <si>
    <t>Muestra de hoja</t>
  </si>
  <si>
    <t>https://www.youtube.com/watch?v=dtgGWAlZ90Y</t>
  </si>
  <si>
    <t>5 Hidden Worlds Revealed Under a Microscope (w/ Sesame Street) | #5facts</t>
  </si>
  <si>
    <t>8'28"</t>
  </si>
  <si>
    <t>Visualización de distintas muestras cercanas a nuestro contexto</t>
  </si>
  <si>
    <t>Ponen la muestra entera, sin cortar y ponen fotos hechas con otros microscopios (electrónicos) potentes como si se viera así bajo una lupa</t>
  </si>
  <si>
    <t>No se indica que las muestras hay que prepararlas para verlas en un microscopio, lo que da una visión errónea</t>
  </si>
  <si>
    <t>Muestra de arena, de tiza, de velcro, de fresa y de pelusas</t>
  </si>
  <si>
    <t>https://www.youtube.com/watch?v=tVcEEw6qbBQ</t>
  </si>
  <si>
    <t>Microscopes and How to Use a Light Microscope Spanish</t>
  </si>
  <si>
    <t>9'15"</t>
  </si>
  <si>
    <t>Explorando el mundo de los microscopios a través de una historia divertida</t>
  </si>
  <si>
    <t>https://www.youtube.com/watch?v=5CGeJqT5G6g</t>
  </si>
  <si>
    <t>🔬 Children's microscope under the microscope | Amateur Microscopy</t>
  </si>
  <si>
    <t>11'54"</t>
  </si>
  <si>
    <t>Padres/Profesores</t>
  </si>
  <si>
    <t xml:space="preserve">Muestra de un ala de abeja, </t>
  </si>
  <si>
    <t>Review bastante detallada, destacando los puntos débiloes y fuertes del microscopio respecto a otros, por lo que es potencialmente interesante para un futuro docente</t>
  </si>
  <si>
    <t>https://www.youtube.com/watch?v=TSaVEEXEZnw</t>
  </si>
  <si>
    <t>Meet the Microanimals!</t>
  </si>
  <si>
    <t>4'04"</t>
  </si>
  <si>
    <t>Introducción al mundo microscópico</t>
  </si>
  <si>
    <t>Dibujos/Reales</t>
  </si>
  <si>
    <t>Atribuye a todos los microorganismos características de los extremófilos</t>
  </si>
  <si>
    <t>https://www.youtube.com/watch?v=7JIDkgE4HLk</t>
  </si>
  <si>
    <t>Microscopy with kids &amp; a discovery</t>
  </si>
  <si>
    <t>8'52"</t>
  </si>
  <si>
    <t>Visualización de una muestra de agua sucia bajo el microscopio</t>
  </si>
  <si>
    <t>https://www.youtube.com/watch?v=iQ40bzjyjGY</t>
  </si>
  <si>
    <t>Science Cartoon for Kids Microscopes and Microscopic Dust</t>
  </si>
  <si>
    <t>12'53"</t>
  </si>
  <si>
    <t>Dibujo animado sobre una aventura al mundo microscópico que hay en el polvo</t>
  </si>
  <si>
    <t>https://www.youtube.com/watch?v=SCLuWi0hX3A</t>
  </si>
  <si>
    <t>MICROSCOPES - Everything You Need to Know - The Science KID</t>
  </si>
  <si>
    <t>4'48"</t>
  </si>
  <si>
    <t>Descripción del funcionamiento del microscopio óptico y electrónico</t>
  </si>
  <si>
    <t>Solo se centra en los tipos de microscopio, no habla de lo que se puede ver ni pone ejemplos de muestras</t>
  </si>
  <si>
    <t>https://www.youtube.com/watch?v=V3Dx7VFasZA</t>
  </si>
  <si>
    <t>Educational video for children | Life under microscope | kids science |fun kids</t>
  </si>
  <si>
    <t>9'25"</t>
  </si>
  <si>
    <t>Visualización de una muestra de sangre bajo el microscopio</t>
  </si>
  <si>
    <t>Muestra de sangre</t>
  </si>
  <si>
    <t>https://www.youtube.com/watch?v=bRyJ3guSsdE</t>
  </si>
  <si>
    <t>Onion Celery Apple Under Microscope | Kids Scientific Video | Featuring Sci Files</t>
  </si>
  <si>
    <t>2'48"</t>
  </si>
  <si>
    <t>Visualización de distintas muestras vegetales</t>
  </si>
  <si>
    <t>Muestra de cebolla, manzana y apio</t>
  </si>
  <si>
    <t>Se visualizan bien las células en las muestras pese a no poder cortarlas lo suficientemente finas</t>
  </si>
  <si>
    <t>https://www.youtube.com/watch?v=OrgYjX5NrTM</t>
  </si>
  <si>
    <t>🔬 148 - Comparing a TOY Microscope with a "REAL" Microscope | Amateur Microscopy</t>
  </si>
  <si>
    <t>11'36"</t>
  </si>
  <si>
    <t>Comparación de un microscopio para niños y otro microscopio amateur</t>
  </si>
  <si>
    <t>Muestra de agua de charca</t>
  </si>
  <si>
    <t>Muestras ya preparadas de tallo algodón y piel de cebolla. Muestras recogidas de moho, zapatero, mosca, pelo, piojo y pulga</t>
  </si>
  <si>
    <t>Nulo</t>
  </si>
  <si>
    <t>El microscopio no se utiliza únicamente para ver microorganismos</t>
  </si>
  <si>
    <t>Microorganismos beneficiosos y perjudiciales. Observación de los mismos gracias al microscopio. Descubrimiento de su función y aplicaciones.</t>
  </si>
  <si>
    <t>Historia del descubrimiento del mundo microscópico</t>
  </si>
  <si>
    <t>Introducir el mundo del mundo microscópico y conocer las distintas aplicaciones del microscopio</t>
  </si>
  <si>
    <t>Medio. Doblaje con algunas carencias</t>
  </si>
  <si>
    <t>Hace uso del microscopio para ver muestras enteras o demasiado gruesas por las que no puede traspasar la luz. La mejor alternativa sería utilizar una lupa binocular</t>
  </si>
  <si>
    <t>Muestras recogidas de sangre, sudor y saliva</t>
  </si>
  <si>
    <t>Características y funcionalidades del microscopio y la lupa.</t>
  </si>
  <si>
    <t>Jóvenes/Adultos</t>
  </si>
  <si>
    <t>Reales y Dibujos</t>
  </si>
  <si>
    <t>Descripción de las distintas partes de un microscopio óptico</t>
  </si>
  <si>
    <t>Jóvenes estudiantes</t>
  </si>
  <si>
    <t>Querer visualizar un tronco o rama entero bajo el microscopio. Un objeto tridimensional no puede observarse correctamente con este tipo de instrumento.</t>
  </si>
  <si>
    <t>Creación de microscopio casero</t>
  </si>
  <si>
    <t>Muestra recogida de agua del estanque.</t>
  </si>
  <si>
    <t>Introducir en el mundo de la microscopía con recursos limitados.</t>
  </si>
  <si>
    <t>Posible confusión para el niño entre la lente y la muestra. Dificultad para visualizar correctamente los microorganismos debido a la poca nitidez que posibilitan los materiales.</t>
  </si>
  <si>
    <t>Experimento con musgo y microorganismos bajo el microscopio</t>
  </si>
  <si>
    <t>Visualización bajo la lupa binocular de une muestra de musgo.</t>
  </si>
  <si>
    <t>Muestras recogidas de tronco y ramas. Muestras ya preparadas de una planta dicotiledónea, de un tallo de pino y de un tallo de planta de algodón</t>
  </si>
  <si>
    <t>Microscopio de juguete</t>
  </si>
  <si>
    <t>Ideas sobre diferentes objetos o muestras cotidianas para ver bajo el microscopio</t>
  </si>
  <si>
    <t>Introduce un trozo de hoja sin cortar o tratar bajo el microscopio</t>
  </si>
  <si>
    <t>Pone objetos tridimensionales bajo el microscopio y muestra las imágenes como si se pudiesen observar las muestras correctamente. Sin embargo, no es posible que sean atravesadas por la luz, por lo que parecen imágenes de una lupa</t>
  </si>
  <si>
    <t>Una gran parte del vídeo está dedicado a experimentos caseros que no tienen nada que ver con el uso del microscopio.</t>
  </si>
  <si>
    <t>Denota falta de conocimiento científico general</t>
  </si>
  <si>
    <t>Solo nos sirve como elemento motivador, no permite visualizar muestras con el aumento y resolución propios de un microscopio</t>
  </si>
  <si>
    <t>Preparación y visualización de células epiteliales de cebolla</t>
  </si>
  <si>
    <t>Muestra recogida de epitelio de cebolla</t>
  </si>
  <si>
    <t>No hay un acompañamiento de voz, lo que dificulta el seguimiento completo del vídeo.</t>
  </si>
  <si>
    <t>Indica que la platina debe subirse hasta que haga tope. Sin embargo, eso depende del aumento que con el que se esté trabajando. En un momento dado, toca con el dedo la lente del objetivo para mostrar que es retráctil.</t>
  </si>
  <si>
    <t>Formación para el profesorado sobre el correcto uso de un microscopio escolar</t>
  </si>
  <si>
    <t>Hace uso de pintauñas para fijar la muestra, y en ningún momento prepara la muestra para su visualización</t>
  </si>
  <si>
    <t>Dificultades para entender el vídeo. El procedimiento para la visualización de muestras demuestra una carencia sobre el conocimiento del uso del microscopio.</t>
  </si>
  <si>
    <t>Visualización de diferentes muestras de pelo</t>
  </si>
  <si>
    <t>Muestra recogida de pelos</t>
  </si>
  <si>
    <t>Observar la muestra sin laminarla o tratarla. Para poder visualizar bien un pelo al microscopio habría que hacerle un corte transversal</t>
  </si>
  <si>
    <t>Conocer las diferencias entre lupa y microscopio</t>
  </si>
  <si>
    <t>Muestras recogidas de hoja, agua…</t>
  </si>
  <si>
    <t>Indica que se pueden ver las bacterias que hay en el agua, no teniendo en cuenta la presencia de los demás microorganismoa</t>
  </si>
  <si>
    <t>Específico</t>
  </si>
  <si>
    <t>Alto</t>
  </si>
  <si>
    <t>Para los docentes brinda un conocimiento en profundidad de la funcionalidad de los microscopios</t>
  </si>
  <si>
    <t>No se da información sobre cómo usar los microscopios ni se aplica al ámbito de los niños</t>
  </si>
  <si>
    <t>Muestra recogida de hoja</t>
  </si>
  <si>
    <t>Usa una lupa por debajo y otra por arriba para visualizar la hoja, por lo que no puede considerarse que actúa como un microscopio. La hoja no está cortada ni tratada para visualizarla bien</t>
  </si>
  <si>
    <t>No hay apoyo vocal que indique lo que se está realizando, lo que dificulta el seguimiento del vídeo.</t>
  </si>
  <si>
    <t>No se muestra realmente cómo se verían las muestras al microscopio. Por ejemplo, pone la mano debajo del microscopio y se muestran   microorganismos.</t>
  </si>
  <si>
    <t>Carencia de una base científica, falta de preparación de muestras, gran parte del vídeo no está centrado en el microscopio. roscopio</t>
  </si>
  <si>
    <t>Muestras recogidas de polilla, sal, billete y arena</t>
  </si>
  <si>
    <t>Exceso de componente imaginativo y reducido componente didáctico. Además gran parte del vídeo no se centra en el microscopio</t>
  </si>
  <si>
    <t>Muestras recogidas de diente y mariposa</t>
  </si>
  <si>
    <t>Una estructura 3D como el diente no se puede visualizar correctamente bajo el microscopio</t>
  </si>
  <si>
    <t>Muestra recogida de agua estancada</t>
  </si>
  <si>
    <t xml:space="preserve">Cuesta visualizar bien la imagen por momentos. Sería interesante que se describieran y nombraran los organismos que se visualizan. </t>
  </si>
  <si>
    <t>Visualización de diferentes muestras bajo un microscopio</t>
  </si>
  <si>
    <t>Muestras recogidas de tiza, trozo de papel, sal, polvo, medias, pétalos de flor y piel de cebolla</t>
  </si>
  <si>
    <t>No utiliza los aumentos por orden (primero desde el menor hasta mayor). Trata las muestras con un tinte azul sin distinción, y por tanto, sin criterio científico.</t>
  </si>
  <si>
    <t>La funcionalidad de los microscopios</t>
  </si>
  <si>
    <t>No mencionar que los microscopios también sirven para ver seres no vivos.</t>
  </si>
  <si>
    <t>Muestras recogidas de agua de un embalse, sal, cuerda de guitarra, pelo de perro, azúcar papel de baño, lana, césped, dólar y diente</t>
  </si>
  <si>
    <t>No es suficientemente informativo, falta una información más completa de cada uno de ellos</t>
  </si>
  <si>
    <t>No es un microscopio, funciona más bien como una lupa. Las muestras no son reales, son imágenes de un objeto.</t>
  </si>
  <si>
    <t xml:space="preserve">Partes del microscopio óptico, cómo preparar una muestra y cómo observarla </t>
  </si>
  <si>
    <t>Funcionalidad del microscopio y cómo se ven algunas muestras bajo el mismo</t>
  </si>
  <si>
    <t xml:space="preserve">No muestra la imagen de un microscopio ni sus partes ni detalla para qué se usa en la vida real. </t>
  </si>
  <si>
    <t>Solo se muestran imágenes de la visualización de un objeto con cierto aumento, sin especificar en ningún momento cómo se ha regulado el microscopio para ello.</t>
  </si>
  <si>
    <t>Los microorganismos y cómo observarlos</t>
  </si>
  <si>
    <t>Función del microscopio y la visualización de muestras</t>
  </si>
  <si>
    <t>Palabras clave</t>
  </si>
  <si>
    <t>Sencilllo</t>
  </si>
  <si>
    <t>Lugar</t>
  </si>
  <si>
    <t>Científicos</t>
  </si>
  <si>
    <t>https://www.youtube.com/watch?v=B1wIxI2JRUQ</t>
  </si>
  <si>
    <t>20 ÚTILES ESCOLARES BAJO EL MICROSCOPIO</t>
  </si>
  <si>
    <t>10'02"</t>
  </si>
  <si>
    <t>Casa</t>
  </si>
  <si>
    <t>Niños (2º-3º ciclo)</t>
  </si>
  <si>
    <t>Habla de microscopio pero está haciendo uso de una lupa</t>
  </si>
  <si>
    <t>No indica los aumentos que utiliza</t>
  </si>
  <si>
    <t>Interesante para adquirir ideas de qué materiales cotidianos pueden ver los alumnos bajo la lupa o incluso utilizar el vídeo en clase para que traten de adiviinar a qué material corresponde cada observación, con el fin de que se vayan acostumbrando al mundo de la observación.</t>
  </si>
  <si>
    <t>https://www.youtube.com/watch?v=gcNAFmcdT2w</t>
  </si>
  <si>
    <t>MICROSCOPIO ESCOLAR PASO A PASO FUNCIONAMIENTO Y ERRORES FRECUENTES AL USARLO</t>
  </si>
  <si>
    <t>7'39"</t>
  </si>
  <si>
    <t>Funcionamiento del microscopio escolar</t>
  </si>
  <si>
    <t>Muestra de tallo</t>
  </si>
  <si>
    <t>Muy útil para formar al profesorado sobre cómo utilizar un microscopio para observar una muestra y los posibles errores a los que se enfrentan durante su uso</t>
  </si>
  <si>
    <t>https://www.youtube.com/watch?v=DEK5q5GPius</t>
  </si>
  <si>
    <t>👩🏼‍🔬¡NO CREERÁS como se ve MI MATERIAL ESCOLAR bajo un MICROSCOPIO! 📚* VUELTA al COLE * | Elashow</t>
  </si>
  <si>
    <t>10'17"</t>
  </si>
  <si>
    <t>Niños (2º ciclo)</t>
  </si>
  <si>
    <t>Goma eva, lápiz, bolígrafo, goma…</t>
  </si>
  <si>
    <t>Mochila, acuarela, subrayadores</t>
  </si>
  <si>
    <t>No comprende lo que está observando, sólo busca divertirse observando con la lupa</t>
  </si>
  <si>
    <t xml:space="preserve"> No es un microscopio</t>
  </si>
  <si>
    <t>https://www.youtube.com/watch?v=yDmJww9uJzM</t>
  </si>
  <si>
    <t>EXPERIMENTOS DE BIOLOGÍA: Ver las células de la mucosa bucal al microscopio</t>
  </si>
  <si>
    <t>6'51"</t>
  </si>
  <si>
    <t>Observación de células epiteliales de la mucosa bucal</t>
  </si>
  <si>
    <t>Joven</t>
  </si>
  <si>
    <t>Niños (3º ciclo)/Jóvenes</t>
  </si>
  <si>
    <t>Muestra recogida de mucosa bucal</t>
  </si>
  <si>
    <t>Medio (agua destilada, azul de metileno)</t>
  </si>
  <si>
    <t xml:space="preserve">Medio </t>
  </si>
  <si>
    <t>Interesante para ver la preparación de muestras de células animales como la mucosa bucal. Indica los aumentos que utiliza y las partes de las células observables.</t>
  </si>
  <si>
    <t>Indica que echa colorante porque las células son transparentes, y sin colorante no se vería nada</t>
  </si>
  <si>
    <t>https://www.youtube.com/watch?v=Dk4s9AY_8sU</t>
  </si>
  <si>
    <t>El Microscopio - Biología 3er Año</t>
  </si>
  <si>
    <t>11'57"</t>
  </si>
  <si>
    <t>Colegio</t>
  </si>
  <si>
    <t>Profesora</t>
  </si>
  <si>
    <t>El microscopio, partes y funcionalidad</t>
  </si>
  <si>
    <t>Sí (Janssen)</t>
  </si>
  <si>
    <t>Formación teórica sobre las partes y uso del microscopio</t>
  </si>
  <si>
    <t>Falta una parte más práctica en la que se explique, a través de un ejemplo, cómo se observa una muestra</t>
  </si>
  <si>
    <t>https://www.youtube.com/watch?v=RFbR-6r3lsc</t>
  </si>
  <si>
    <t>Como se usa un microscopio?</t>
  </si>
  <si>
    <t>6'07"</t>
  </si>
  <si>
    <t>Sencillo (galego)</t>
  </si>
  <si>
    <t>Ideal para formarse teóricamente sobre las partes de un microscopio, cómo usarlo para observar una muestra y cómo debe ser almacenado</t>
  </si>
  <si>
    <t>https://www.youtube.com/watch?v=oniSbiKHIfo</t>
  </si>
  <si>
    <t>Microscopios escolares</t>
  </si>
  <si>
    <t>33"</t>
  </si>
  <si>
    <t>Empresa</t>
  </si>
  <si>
    <t>Profesorado</t>
  </si>
  <si>
    <t>Tallo, escarabajo, mosca</t>
  </si>
  <si>
    <t>Spot publicitario con imágenes vistas con microscopio escolar</t>
  </si>
  <si>
    <t>Ninguna utilidad</t>
  </si>
  <si>
    <t>https://www.youtube.com/watch?v=VQxCAHzvT6s</t>
  </si>
  <si>
    <t>¡ASÍ SE VEN TUS ÚTILES ESCOLARES BAJO EL MICROSCOPIO! 😱- Lulu99</t>
  </si>
  <si>
    <t>12'15"</t>
  </si>
  <si>
    <t>Visualización de  material escolar bajo una lupa</t>
  </si>
  <si>
    <t>Visualización de material escolar bajo una lupa digital</t>
  </si>
  <si>
    <t>Visualización de  material escolar bajo una lupa digital</t>
  </si>
  <si>
    <t>Subrayador, lápices</t>
  </si>
  <si>
    <t>https://www.youtube.com/watch?v=cSmz9LspRNI</t>
  </si>
  <si>
    <t>LABORATORIO 1- MANEJO Y USO DEL MICROSCOPIO</t>
  </si>
  <si>
    <t>19'09"</t>
  </si>
  <si>
    <t>Manejo y uso del microscopio</t>
  </si>
  <si>
    <t>Facultad</t>
  </si>
  <si>
    <t>Dibujos, reales</t>
  </si>
  <si>
    <t>https://www.youtube.com/watch?v=AYNjH7aF6Ck</t>
  </si>
  <si>
    <t>Diferencia entre un microscopio y una lupa binocular o estereomicroscopio PASO A PASO</t>
  </si>
  <si>
    <t>2'</t>
  </si>
  <si>
    <t>Diferencia entre lupa y microscopio</t>
  </si>
  <si>
    <t>Jóvenes/adultos</t>
  </si>
  <si>
    <t>Indica que las lupas solo tienen fuentes de ilumación externa y superior y solo sirven para ver la superficie. Algunas lupas tienen la fuente de luz por debajo y te permiten ver el interior de las muestras aunque con aumento limitado.</t>
  </si>
  <si>
    <t>Base teórica para entender las diferencias principales entre microscopio y lupa y sus diferentes utilidades para ser usadas en clase</t>
  </si>
  <si>
    <t>https://www.youtube.com/watch?v=vkJL2kYJpCU</t>
  </si>
  <si>
    <t>MICROSCOPIO CASERO CON TU TELÉFONO CELULAR - { Experimentos Caseros }</t>
  </si>
  <si>
    <t>10'05"</t>
  </si>
  <si>
    <t>Construcción de un microscopio casero usando el teléfono</t>
  </si>
  <si>
    <t>Jóvenes/Padres</t>
  </si>
  <si>
    <t>Complejo de encontrar (lector DVD, caja de CD)</t>
  </si>
  <si>
    <t>Trozo de papel</t>
  </si>
  <si>
    <t>No es un microscopio, hace función de lupa. No prepara la muestra para poder observarla correctamente.</t>
  </si>
  <si>
    <t>https://www.youtube.com/watch?v=wBxwokdDn0Q</t>
  </si>
  <si>
    <t>Science Phone - Microscopio para teléfonos - Concurso Lo Inimaginable Posible - UTEC</t>
  </si>
  <si>
    <t>1'21"</t>
  </si>
  <si>
    <t>Microscopio para teléfonos</t>
  </si>
  <si>
    <t>Spot concurso de un microscopio para móviles</t>
  </si>
  <si>
    <t>No da más información sobre cómo funciona ese microscopio para teléfonos, ni del material del que está hecho</t>
  </si>
  <si>
    <t>Descubrir nuevas posibilidades de microscopios para utilizar en el aula o en casa de los alumnos</t>
  </si>
  <si>
    <t>https://www.youtube.com/watch?v=lptBsZF4NJk</t>
  </si>
  <si>
    <t>Microscopio USB | CIENCIATLÁN</t>
  </si>
  <si>
    <t>4'20"</t>
  </si>
  <si>
    <t>Construcción de un microscopio casero a partir de una cámara web</t>
  </si>
  <si>
    <t xml:space="preserve">Muestra células vegetales poniendo una cebolla entera bajo la lupa. Se trata de una lupa digital y no un microscopio </t>
  </si>
  <si>
    <t>Medio (cámara web)</t>
  </si>
  <si>
    <t>Cebolla, Mano</t>
  </si>
  <si>
    <t>Descubrir nuevas posibilidades de lupa para que los alumnos experimenten en sus casas</t>
  </si>
  <si>
    <t>Lupa digital casera</t>
  </si>
  <si>
    <t>https://www.youtube.com/watch?v=7zY4YM-aO_w&amp;t=114s</t>
  </si>
  <si>
    <t>MICROSCOPIO CASERO PARA PROYECTO DE CIENCIAS /RECICLADO Y FÁCIL</t>
  </si>
  <si>
    <t>Construcción de microscopio casero</t>
  </si>
  <si>
    <t>"Microscopio" (lupa) casero</t>
  </si>
  <si>
    <t>No es un microscopio, ha utilizado una lupa normal como lente.</t>
  </si>
  <si>
    <t>Manualidad para motivar a los niños en la observación, aunque no funciona como microscopio</t>
  </si>
  <si>
    <t>https://www.youtube.com/watch?v=MhItAcPfauk</t>
  </si>
  <si>
    <t>Biología Secundaria "El Microscopio"</t>
  </si>
  <si>
    <t>14'42"</t>
  </si>
  <si>
    <t>El microscopio, su historia, partes y funcionalidad</t>
  </si>
  <si>
    <t>Instituto</t>
  </si>
  <si>
    <t>Sí (Leeuwenhoek)</t>
  </si>
  <si>
    <t>Formación teórica completa útil para el profesorado sobre el manejo y uso del microscopio</t>
  </si>
  <si>
    <t>Faltaría un componente práctico que enseñara cómo utilizar el microscopio para observar la muestra</t>
  </si>
  <si>
    <t>Formación teórica amplia útil para el profesorado sobre la historia del microscopio, sus partes y su funcionalidad. Interesante experimento básico para iniciar a los alumnnos a la observación de muestras.</t>
  </si>
  <si>
    <t>https://www.youtube.com/watch?v=9c64QL_Oim8</t>
  </si>
  <si>
    <t>Selecting the Right Microscope for Elementary and Middle School</t>
  </si>
  <si>
    <t>4'19"</t>
  </si>
  <si>
    <t>https://www.youtube.com/watch?v=SUo2fHZaZCU</t>
  </si>
  <si>
    <t>BIOLOGY 10 - Basic Microscope Setup and Use</t>
  </si>
  <si>
    <t>4'23"</t>
  </si>
  <si>
    <t>Guía de funcionamiento y uso del microscopio</t>
  </si>
  <si>
    <t>Formación muy completa sobre el uso del microscopio y posibles errores que se pueden plantear durante su uso</t>
  </si>
  <si>
    <t>https://www.youtube.com/watch?v=LLhRllj0D7s</t>
  </si>
  <si>
    <t>School Microscope Service</t>
  </si>
  <si>
    <t>2'37"</t>
  </si>
  <si>
    <t>Laboratorio</t>
  </si>
  <si>
    <t>https://www.youtube.com/watch?v=SX6mow1AExI</t>
  </si>
  <si>
    <t>Microscopy - How to use a microscope - GCSE Science Required Practical</t>
  </si>
  <si>
    <t>12'52"</t>
  </si>
  <si>
    <t>Microscopio, niños</t>
  </si>
  <si>
    <t>Microscope, children</t>
  </si>
  <si>
    <t>Microscopio, escolar</t>
  </si>
  <si>
    <t>Microscope, school</t>
  </si>
  <si>
    <t>Muestra de cebolla</t>
  </si>
  <si>
    <t xml:space="preserve">Formación muy completa sobre el manejo y uso del microscopio para la visualización de muestras, así como dificultades que encuentran los estudiantes al usarlo. También enseña cómo estimar el tamaño de las células que se están observando </t>
  </si>
  <si>
    <t>Ninguna utilidad, únicamente describen los servicios de reparación y limpieza de microscopios que ofrecen</t>
  </si>
  <si>
    <t>Servicio de limpieza y mantenimiento del microscopio</t>
  </si>
  <si>
    <t>Diferencia en funcionalidad y usos entre lupa y microscopio. Modelos de microscopio escolar.</t>
  </si>
  <si>
    <t>El vídeo es comercial</t>
  </si>
  <si>
    <t>Permite distinguir las situaciones de uso del microscopio y la lupa, y los distintos modelos (aunque varían según la empresa) de microscopios escolares  que se pueden encontrar, indicando los puntos fuertes de cada uno</t>
  </si>
  <si>
    <t>https://www.youtube.com/watch?v=03xqMOyoVRs</t>
  </si>
  <si>
    <t>"School Microscope"</t>
  </si>
  <si>
    <t>2'28"</t>
  </si>
  <si>
    <t>Spot publicitario de una lupa digital (?)</t>
  </si>
  <si>
    <t>Comercial</t>
  </si>
  <si>
    <t>Descubrir otras opciones de herramientas de observación en clase</t>
  </si>
  <si>
    <t>No se muestra la potencialidad del producto</t>
  </si>
  <si>
    <t>https://www.youtube.com/watch?v=Ue-86MDmjns</t>
  </si>
  <si>
    <t>Microscope: The Tube That Changed the World</t>
  </si>
  <si>
    <t>4'40"</t>
  </si>
  <si>
    <t>Historia del microscopio</t>
  </si>
  <si>
    <t>Sí (Galileo Galilei, Hans Lippershey, Zacharias Janssen, Robert Hooke,  Antony Van Leeuwenhoek, Richard  Zsigmondy)</t>
  </si>
  <si>
    <t>Formación teórica sobre la historia del microscopio y el descubrimiento del mundo microscópico.</t>
  </si>
  <si>
    <t>https://www.youtube.com/watch?v=RNiIz0LRxjw</t>
  </si>
  <si>
    <t>The Home Microscope Series</t>
  </si>
  <si>
    <t>3'15"</t>
  </si>
  <si>
    <t>Descripción de un microscopio escolar</t>
  </si>
  <si>
    <t>Padres/Jóvenes</t>
  </si>
  <si>
    <t>Vídeo comercial</t>
  </si>
  <si>
    <t>Puede servir como vídeo comercial para saber elegir qué microscopio utilizar en el aula con los alumnos</t>
  </si>
  <si>
    <t>Componente comercial</t>
  </si>
  <si>
    <t>https://www.youtube.com/watch?v=1k659rtLrhk</t>
  </si>
  <si>
    <t>Parts of a Microscope | Mocomi Kids</t>
  </si>
  <si>
    <t>2'56"</t>
  </si>
  <si>
    <t>Partes de un microscopio</t>
  </si>
  <si>
    <t>Faltaría una parte más práctica en la que enseñar cómo se prepararía una muestra y se observaría al microscopio.</t>
  </si>
  <si>
    <t>https://www.youtube.com/watch?v=lUIGexkHLZw</t>
  </si>
  <si>
    <t>School Supplies Under a MICROSCOPE!</t>
  </si>
  <si>
    <t>11'48"</t>
  </si>
  <si>
    <t>Goma, cremallera, purpurina,  bolígrafo, lápiz</t>
  </si>
  <si>
    <t>https://www.youtube.com/watch?v=iEwvruSF_MY</t>
  </si>
  <si>
    <t>The Student Microscope</t>
  </si>
  <si>
    <t>3'40"</t>
  </si>
  <si>
    <t>Partes y funcionamiento de un microscopio</t>
  </si>
  <si>
    <t>Formación muy completa sobre las partes y el uso del microscopio escolar</t>
  </si>
  <si>
    <t>Onion Cell Microscope Slide Experiment</t>
  </si>
  <si>
    <t>Visualización de cebolla bajo el microscopio</t>
  </si>
  <si>
    <t>Usa la iodina sin fijar la muestra, no limpia la muestra después con agua destilada. Para visualizar mejor las células hubiese sido ideal coger la piel fina de la cebolla.</t>
  </si>
  <si>
    <t>Idea de experimento para realizar en clase o como recurso para que los niños realicen en casa. Da información sobre lo que visualiza (nucleo, pared celular…) y por qué realiza la tinción de iodina</t>
  </si>
  <si>
    <t>https://www.youtube.com/watch?v=5H5Ig6toHjM</t>
  </si>
  <si>
    <t>AmScope Student Biological Compound Microscope M150C</t>
  </si>
  <si>
    <t>32"</t>
  </si>
  <si>
    <t>Spot publicitario de un microscopio escolar</t>
  </si>
  <si>
    <t>Spot publicitario que puede informar al profesorado sobre microscopios existentes para el alumnado</t>
  </si>
  <si>
    <t>https://www.youtube.com/watch?v=dxv4M4HHUgs</t>
  </si>
  <si>
    <t>https://www.youtube.com/watch?v=4OpBylwH9DU</t>
  </si>
  <si>
    <t>The wacky history of cell theory - Lauren Royal-Woods</t>
  </si>
  <si>
    <t>6'11"</t>
  </si>
  <si>
    <t>La historia de la teoría celular</t>
  </si>
  <si>
    <t>Sí (Zacharias Janssen, Leeuwenhoek, Hooke, Newton, Schleiden, Schwann, Virchow, Remarck)</t>
  </si>
  <si>
    <t>Vídeo educativo y con un toque de humor sobre la teoría celular, el descubrimiento del mundo microscópico y el microscopio. Interesante como recurso para los niños del último ciclo, aunque con subtítulos.</t>
  </si>
  <si>
    <t>Indagar un poco más en la funcionalidad del microscopio. Se explica la teoría celular que es un poco compleja para niños de primaria.</t>
  </si>
  <si>
    <t>https://www.youtube.com/watch?v=b-yrzte6hwo</t>
  </si>
  <si>
    <t>15'39"</t>
  </si>
  <si>
    <t>Humber College | Introduction to a Trinouclar Microscope</t>
  </si>
  <si>
    <t>https://www.youtube.com/watch?v=eZX9U15F5Q8</t>
  </si>
  <si>
    <t>Vídeo complejo y demasiado específico para una clase de estudiantes de instituto. Se explica cómo utilizar el software del microscopio y no es especialmente útil como formación general.</t>
  </si>
  <si>
    <t>Microscope for Beginners - Questions and Answers</t>
  </si>
  <si>
    <t>5'18"</t>
  </si>
  <si>
    <t>Funcionamiento del microscopio óptico</t>
  </si>
  <si>
    <t>Dificultades y errores del uso del microscopio</t>
  </si>
  <si>
    <t>Vídeo muy interesante porque demuestra los frecuentes errores y dificultades que puden tener los estudiantes al utilizar un microscopio, y cómo solventarlos</t>
  </si>
  <si>
    <t>https://www.youtube.com/watch?v=tW_paRDAxAw</t>
  </si>
  <si>
    <t>Flinn Middle School Compound Microscope</t>
  </si>
  <si>
    <t>58"</t>
  </si>
  <si>
    <t>https://www.youtube.com/watch?v=E4Buw28BIOY</t>
  </si>
  <si>
    <t>Vlog #2 School Vlog ft. Meet the CLASSMATES and Microscope Laboratory✨</t>
  </si>
  <si>
    <t>7'34"</t>
  </si>
  <si>
    <t>Vlog de entretenimiento</t>
  </si>
  <si>
    <t>Videoblog con finalidad de entretenimiento, pero sin ningún contenido sobre el microscopio</t>
  </si>
  <si>
    <t>https://www.youtube.com/watch?v=vG4WFwnm5Os</t>
  </si>
  <si>
    <t>Biology Lab || Intro to the Microscope</t>
  </si>
  <si>
    <t>11'11"</t>
  </si>
  <si>
    <t>Reales/Dibujos</t>
  </si>
  <si>
    <t>Microscopios, tipos y funcionalidades. El microscopio escolar, sus partes y uso.</t>
  </si>
  <si>
    <t>https://www.youtube.com/watch?v=kcyF4kLKQTQ</t>
  </si>
  <si>
    <t>Microscope and its working - Science</t>
  </si>
  <si>
    <t>4'26"</t>
  </si>
  <si>
    <t>Información completa sobre distintos tipos de microscopios y su utilidad. Además, informa en mayor profundidad sobre las partes de un microscopio óptico y cómo usarlo, lo que permite una formación completa del docente.</t>
  </si>
  <si>
    <t>Funcionalidad del microscopio</t>
  </si>
  <si>
    <t>Formación sobre aspectos más teóricos y físicos del funcionamiento del microscopio que quizás sean menos relevantes</t>
  </si>
  <si>
    <t>https://www.youtube.com/watch?v=yRsvgHvKVss</t>
  </si>
  <si>
    <t>Under the Microscope: Looking back on 10 years of High School Alliance</t>
  </si>
  <si>
    <t>5'25"</t>
  </si>
  <si>
    <t>Profesores/Antiguos estudiantes</t>
  </si>
  <si>
    <t>Padres/Estudiantes</t>
  </si>
  <si>
    <t>Ninguna utilidad, se describe un programa científico de un instituto</t>
  </si>
  <si>
    <t>Programa científico de School Aliance</t>
  </si>
  <si>
    <t>https://www.youtube.com/watch?v=BtmWpNC506Y</t>
  </si>
  <si>
    <t>El microscopio: Concepto, tipos, partes, como se usa y mantenimiento (trabajo escolar)</t>
  </si>
  <si>
    <t>6'57"</t>
  </si>
  <si>
    <t>El microscopio: conceptos, partes y cómo se usan</t>
  </si>
  <si>
    <t>Parece un vídeo que un alumno ha tenido que hacer para una asignatura. Lee en todo momento información teórica sacada de internet sobre el microscopio.</t>
  </si>
  <si>
    <t>https://www.youtube.com/watch?v=zRpuD-FadYg</t>
  </si>
  <si>
    <t>PREPARAN LOS MICROSCOPIOS ESCOLARES</t>
  </si>
  <si>
    <t>Medios de comunicación</t>
  </si>
  <si>
    <t>Descubrir la existencia de microscopios como el foldscope, que permiten a todos los alumnos adentrarse en el mundo de la observación con recursos mínimos</t>
  </si>
  <si>
    <t>No se muestra cómo se utiliza, ni hasta qué aumento puede llegar…</t>
  </si>
  <si>
    <t>https://www.youtube.com/watch?v=oGQtrc-L9U8</t>
  </si>
  <si>
    <t>COMO SE VEN TUS ÚTILES DEL INSTITUTO BAJO EL MICROSCOPIO | ENCUENTRO BACTERIAS! | Daniela Golubeva</t>
  </si>
  <si>
    <t>11'59"</t>
  </si>
  <si>
    <t>El foldscope en el colegio</t>
  </si>
  <si>
    <t>Goma de pelo, escuadra, libreta, rotulador...</t>
  </si>
  <si>
    <t>No es un microscopio, dice que encuentra bacterias pero no ha llegado a ese nivel de ampliación</t>
  </si>
  <si>
    <t>https://www.youtube.com/watch?v=QjPHvk6puks</t>
  </si>
  <si>
    <t>ARMADO DEL MICROSCOPIO</t>
  </si>
  <si>
    <t>2'01"</t>
  </si>
  <si>
    <t>Armado del microscopio</t>
  </si>
  <si>
    <t>Apenas utilidad, vídeo de baja calidad y que solo muestra cómo montar los objetivos del microscopio y cómo calcular los aumentos</t>
  </si>
  <si>
    <t>Vídeo muy pobre, podría enseñar cómo se utiliza el microscopio</t>
  </si>
  <si>
    <t>https://www.youtube.com/watch?v=CIitP9SOreo</t>
  </si>
  <si>
    <t>Epidermis de cebolla al microscopio</t>
  </si>
  <si>
    <t>4'28"</t>
  </si>
  <si>
    <t>Visualización de epidermis de cebolla al microscopio</t>
  </si>
  <si>
    <t>Medio (verde metilo)</t>
  </si>
  <si>
    <t>Epidermis de cebolla</t>
  </si>
  <si>
    <t>Podría explicar para qué ha tñido la muestra</t>
  </si>
  <si>
    <t>Ideas de observación en clase. Se muestra el paso a paso de la preparación y observación de una muestra de epidermis de cebolla en clase</t>
  </si>
  <si>
    <t>Niños (2º ciclo-3º ciclo)</t>
  </si>
  <si>
    <t>Niños (3º ciclo) /Jóvenes</t>
  </si>
  <si>
    <t>Microscopio óptico escolar</t>
  </si>
  <si>
    <t>Formación teórica para entender la diferencia de funcionalidad entre lupa y microscopio</t>
  </si>
  <si>
    <t>Formación básica aunque completa sobre las partes del microscopio óptico y la colocación de las muestras para su observación</t>
  </si>
  <si>
    <t>Reforzar el conocimiento de que la muestra, para ser observada bajo el microscopio debe ser fina, por lo que hay algunas muestras que habrá que laminar</t>
  </si>
  <si>
    <t>Ejemplos de la gran variedad de muestras que se pueden visualizar bajo la lupa (no se observan bien bajo el microscopio debido a su tridimensionalidad y opacidad)</t>
  </si>
  <si>
    <t>Reducido. Como recurso para motivar a los niños a analizar muestras propias</t>
  </si>
  <si>
    <t>Al trabajar con un microscopio poco potente, no pueden llegar a observar glóbulos rojos ni algo más interesante en las muestras de sudor y saliva. Usar una muestra de epitelio bucal en lugar de una de una de saliva.</t>
  </si>
  <si>
    <t>Elección</t>
  </si>
  <si>
    <t>SÍ</t>
  </si>
  <si>
    <t>X</t>
  </si>
  <si>
    <t>Bajo (colocación jeringa, muestra, soporte, láser)</t>
  </si>
  <si>
    <t>Padres/niños (3º ciclo)</t>
  </si>
  <si>
    <t>Introducir a los alumnos en el mundo de la microscopía con recursos limitados.</t>
  </si>
  <si>
    <t>Jóvenes/Niños(3º ciclo)</t>
  </si>
  <si>
    <t>Bajo (añadir agua al musgo y tomar de muestra esa agua)</t>
  </si>
  <si>
    <t>Ver un ejemplo de lo interesante que es visualizar microorganismos presentes en contextos cercanos. Gran claridad de las imágenes, por lo que el vídeo en sí puede servir como recurso para los niños</t>
  </si>
  <si>
    <t>Requiere de un cierto conocimiento sobre microscopía y microorganismos. No indica en ningún momento los aumentos con los que está trabajando</t>
  </si>
  <si>
    <t>3'08"</t>
  </si>
  <si>
    <t>Reducido. Coger múltiples ideas sobre muestras que observar bajo una lupa (en su mayoría)</t>
  </si>
  <si>
    <t>Muy reducido. Información a veces poco fiable y con términos poco científicos.</t>
  </si>
  <si>
    <t>Bajo (toma del epitelio de cebolla, añade lugol)</t>
  </si>
  <si>
    <t>Utiliza lugol para teñir el epitelio de cebolla, cuando ésta no tiene almidón, por lo que no tiene sentido. No retira el exceso de tinción con agua destilada</t>
  </si>
  <si>
    <t>Conocer un ejemplo de observación que puede realizar en clase, aunque el procedimiento de preparación no sea el adecuado</t>
  </si>
  <si>
    <t>Fabricación de "microscopio" casero</t>
  </si>
  <si>
    <t>"Microscopio" casero (lupa)</t>
  </si>
  <si>
    <t>No es un microscopio, solo está formado por una lente de lupa</t>
  </si>
  <si>
    <t>Reducido. Como manualidad para lomás pequeños con el fin de motivarlos e introducirlos a los niños en el mundo de la observación.</t>
  </si>
  <si>
    <t>Padres/Niños (1º-2º ciclo)</t>
  </si>
  <si>
    <t>Profesores/Jóvenes</t>
  </si>
  <si>
    <t>Niños (1º-2º ciclo)</t>
  </si>
  <si>
    <t>Nulo. Se realizan observaciones sin ningún trasfondo de conocimiento científico y sin ser consciente de cómo debe ser utilizado un microscopio</t>
  </si>
  <si>
    <t>Nula. No aporta imágenes relevantes ni un conocimiento científico interesante.</t>
  </si>
  <si>
    <t>Estudiante joven</t>
  </si>
  <si>
    <t>Estudiantes jóvenes</t>
  </si>
  <si>
    <t>Muy reducida. Conocer que hay diferentes tipos de instrumentos de observación</t>
  </si>
  <si>
    <t xml:space="preserve">Vídeo demasiado breve. Faltaría indicar para qué tipo de muestras es más funcional cada uno de ellos </t>
  </si>
  <si>
    <t>Muy reducido. Para que los profesores conozcan un posible modelo de microscopio para niños</t>
  </si>
  <si>
    <t>Padres/Niños (3º ciclo)</t>
  </si>
  <si>
    <t>Nula</t>
  </si>
  <si>
    <t>Como recurso para los niños con el fin de dar a conocer el origen del microscopio y su funcionalidad</t>
  </si>
  <si>
    <t>Sí (Leeuwenhoek, Koch, Petri, Cohn, Pasteur)</t>
  </si>
  <si>
    <t>A veces el vídeo presenta demasiada información visual, lo que puede generar problemas en la concentración de los niños al visualizarlo</t>
  </si>
  <si>
    <t>Niños(2º ciclo-3º ciclo)</t>
  </si>
  <si>
    <t>Padres/Niños (2º ciclo)</t>
  </si>
  <si>
    <t>Niños (1º ciclo)</t>
  </si>
  <si>
    <t>4'54""</t>
  </si>
  <si>
    <t>Reducido. Ejemplos de la gran variedad de muestras que se pueden visualizar bajo el microscopio</t>
  </si>
  <si>
    <t>Reducido. Ejemplos de la gran variedad de muestras que se pueden visualizar bajo el microscopio. Al describir lo que ven y dar información sobre cada una de las muestras el componente didáctico es mayor.</t>
  </si>
  <si>
    <t xml:space="preserve">Reducido. Ejemplo de posible observación bajo el microscopio con niños. </t>
  </si>
  <si>
    <t>Nulo. Conocer un posible modelo de microscopio para niños</t>
  </si>
  <si>
    <t xml:space="preserve">Reducida. Como recurso motivador para los niños a observar muestras cercanas a nuestro contexto. El hecho que describe lo que ve y con lo que lo compara desde su visión de niña aumenta su sentido didáctico. </t>
  </si>
  <si>
    <t>Para que fuese más completo, podría explicar cómo utiliza su microscopio para ver las muestras.</t>
  </si>
  <si>
    <t>Como recurso para los niños. Explica para qué sirven los microscopios con un vocabulario ajustado a los más pequeños, introduciendo así el microscopio como herramienta de observación</t>
  </si>
  <si>
    <t>No hacen buen uso de los aumentos o de la luz en algunas muestras. Algunas muestras serían ideales para verlas bajo la lupa y no el microscopio.</t>
  </si>
  <si>
    <t>Reducido. Ejemplos de la gran variedad de muestras que se pueden visualizar bajo el microscopio o la lupa</t>
  </si>
  <si>
    <t>Muy alta, informa en profundidad sobre cómo observar una muestra, usando correctamente los objetivos para enfocar bien la muestra</t>
  </si>
  <si>
    <t>Utilidad</t>
  </si>
  <si>
    <t>Alta, como formación teórica para el profesorado sobre cómo observar una muestra, usando correctamente los objetivos para enfocar bien la muestra</t>
  </si>
  <si>
    <t>Niños (3º ciclo)</t>
  </si>
  <si>
    <t>Baja, no se centra en la funcionalidad de los microscopios, aunque se puede utilizar como recurso para introducir a los niños en el mundo más allá de lo visible</t>
  </si>
  <si>
    <t>Como formación teórica sobre cómo funcionan los microscopios (parte mecánica y física)</t>
  </si>
  <si>
    <t>Reducida, para tomar ideas de muestras que pueden visualizarse bajo el microscopio, aunque no dan buen ejemplo sobre cómo observarlas correctamente</t>
  </si>
  <si>
    <t>Niños (2º-3ºciclo)</t>
  </si>
  <si>
    <t>Recurso para los niños de gran potencial para introducir los tipos de microorganismos y el instrumento necesario para observarlos, además de describir cómo funciona</t>
  </si>
  <si>
    <t>Reducido. Muestra el importante componente de motivación, sobre el que pueden influir los padres o los profesores introduciendo el microscopio a los niños. Qué muestras son las ideales para trabajar con ellos…</t>
  </si>
  <si>
    <t>Vídeo publicitario de una lupa digital?</t>
  </si>
  <si>
    <t>Reducido. Vídeo bastante completo, aunque no se para en describir el microscopio, que es lo que nos interesa</t>
  </si>
  <si>
    <t>Puede ser lioso al mezclar los conceptos de unicelular, pluricelular, clusters y las partes de la célula</t>
  </si>
  <si>
    <t>Base para descubrir que hay otro tipo de microscopios o recursos típicos de laboratorio que pueden utilizarse en clase con recursos limitados, como el foldscope</t>
  </si>
  <si>
    <t>Formación teórica para conocer las partes y ver cómo se utilizaría un microscopio con el fin de observar una muestra</t>
  </si>
  <si>
    <t>Podrían añadir imágenes reales de visualización de una muestra, cómo enfocar y añadir aumentos, etc</t>
  </si>
  <si>
    <t>Niño (2º-3º ciclo)</t>
  </si>
  <si>
    <t>Recurso interesante para que los niños se hagan una idea de para qué sirve el microscopio y cómo se verían muestras cotidianas. Además dan datos interesantes sobre cada muestra. Y todo ello poniendo humor para que sea más dicertido</t>
  </si>
  <si>
    <t>X SÍ</t>
  </si>
  <si>
    <t>Es uno de los vídeos más completos como formación para el profesor o recurso para el alumnado, ya que explica los diferentes tipos de microscopios, sus características y cómo ver una muestra, todo de manera divertida e interesante</t>
  </si>
  <si>
    <t>Reducida. Como recurso introductorio sobre los microorganismos a los niños, ven imágenes reales de algunos de ellos</t>
  </si>
  <si>
    <t>Solo se centran en tres microorganismos, aquellos que son pluricelulares (microanimales) hubiese sido más interesante hablar de las distintas tipologías de microorganismos que encontramos</t>
  </si>
  <si>
    <t>Muestra de agua sucia</t>
  </si>
  <si>
    <t>Reducida. Como ejemplo sobre una observación a realizar con los alumnos</t>
  </si>
  <si>
    <t xml:space="preserve"> Se ven bastante bien y claras las imágenes, sin embargo, no conocen nada sobre lo que están observando, ni se muestra cómo se ha preparado la muestra o qué aumento se está utilizando</t>
  </si>
  <si>
    <t>Bajo componente científico. Demasiado ficticio, solo muestra un microorganismo, el ácar</t>
  </si>
  <si>
    <t>Sí (Hans Lipperhey, Janssen)</t>
  </si>
  <si>
    <t>Formación teórica sobre los tipos de micoscopios existentes y cómo funcionan</t>
  </si>
  <si>
    <t xml:space="preserve">La rapidez y acento con el que hablan dificultan la comprensión. </t>
  </si>
  <si>
    <t>Falta de conocimiento científico sobre cómo utilizar los objetivos, tratar las muestras, etc.</t>
  </si>
  <si>
    <t>Reducida o nula</t>
  </si>
  <si>
    <t>Es muy interesante para los profesores que desean comprar un microscopio introductorio para los niños, ya que hace una comparación detallada sobre las características de cada uno, sus puntos fuertes y el precio medio para obtener buenas observaciones</t>
  </si>
  <si>
    <t>Ninguna utilidad.Vídeo sin ningún componente científico, solo podría servir para llamar la atención de los niños hacia el mundo de la observación</t>
  </si>
  <si>
    <t>Ninguna utilidad. Vídeo sin ningún componente científico ni valor didáctico</t>
  </si>
  <si>
    <t>Ninguna utilidad. Aunque puede servir para dar opciones a los niños a fabricar una lupa potente en casa</t>
  </si>
  <si>
    <t>Formación teórica básica sobre las partes de un microscopio y su funcionalidad</t>
  </si>
  <si>
    <t>Laboratorio (escolar)</t>
  </si>
  <si>
    <t>Joven estudiante</t>
  </si>
  <si>
    <t>Microscopio óptico estándar /Lupa</t>
  </si>
  <si>
    <t>Microscopio óptico estándar</t>
  </si>
  <si>
    <t>Microscopio óptico estándar y lupa</t>
  </si>
  <si>
    <t>Microscopio digital?</t>
  </si>
  <si>
    <t>Microscopio óptico escolar vs Microscopio óptico estándar</t>
  </si>
  <si>
    <t>Errores de contenido</t>
  </si>
  <si>
    <t>Accesible</t>
  </si>
  <si>
    <t>Puntuación total</t>
  </si>
  <si>
    <t>Posición</t>
  </si>
  <si>
    <t>Comprensión - 20%</t>
  </si>
  <si>
    <t>Didáctica - 30%</t>
  </si>
  <si>
    <t>Menciona que los microscopios toman fotos de lo examinado</t>
  </si>
  <si>
    <r>
      <t>Duración /</t>
    </r>
    <r>
      <rPr>
        <b/>
        <sz val="11"/>
        <color theme="1"/>
        <rFont val="Calibri"/>
        <family val="2"/>
        <scheme val="minor"/>
      </rPr>
      <t>5</t>
    </r>
  </si>
  <si>
    <r>
      <t xml:space="preserve">Contenido tratado / </t>
    </r>
    <r>
      <rPr>
        <b/>
        <sz val="11"/>
        <color theme="1"/>
        <rFont val="Calibri"/>
        <family val="2"/>
        <scheme val="minor"/>
      </rPr>
      <t>10</t>
    </r>
  </si>
  <si>
    <r>
      <t>Público objetivo  /</t>
    </r>
    <r>
      <rPr>
        <b/>
        <sz val="11"/>
        <color theme="1"/>
        <rFont val="Calibri"/>
        <family val="2"/>
        <scheme val="minor"/>
      </rPr>
      <t>10</t>
    </r>
  </si>
  <si>
    <r>
      <t xml:space="preserve">Científicos  / </t>
    </r>
    <r>
      <rPr>
        <b/>
        <sz val="11"/>
        <color theme="1"/>
        <rFont val="Calibri"/>
        <family val="2"/>
        <scheme val="minor"/>
      </rPr>
      <t>5</t>
    </r>
  </si>
  <si>
    <r>
      <t>Vocabulario  /</t>
    </r>
    <r>
      <rPr>
        <b/>
        <sz val="11"/>
        <color theme="1"/>
        <rFont val="Calibri"/>
        <family val="2"/>
        <scheme val="minor"/>
      </rPr>
      <t>5</t>
    </r>
  </si>
  <si>
    <r>
      <t>Imágenes  /</t>
    </r>
    <r>
      <rPr>
        <b/>
        <sz val="11"/>
        <color theme="1"/>
        <rFont val="Calibri"/>
        <family val="2"/>
        <scheme val="minor"/>
      </rPr>
      <t>5</t>
    </r>
  </si>
  <si>
    <r>
      <t>Calidad de vídeo  /</t>
    </r>
    <r>
      <rPr>
        <b/>
        <sz val="11"/>
        <color theme="1"/>
        <rFont val="Calibri"/>
        <family val="2"/>
        <scheme val="minor"/>
      </rPr>
      <t>5</t>
    </r>
  </si>
  <si>
    <r>
      <t>Nivel  /</t>
    </r>
    <r>
      <rPr>
        <b/>
        <sz val="11"/>
        <color theme="1"/>
        <rFont val="Calibri"/>
        <family val="2"/>
        <scheme val="minor"/>
      </rPr>
      <t>5</t>
    </r>
  </si>
  <si>
    <r>
      <t>Material  /</t>
    </r>
    <r>
      <rPr>
        <b/>
        <sz val="11"/>
        <color theme="1"/>
        <rFont val="Calibri"/>
        <family val="2"/>
        <scheme val="minor"/>
      </rPr>
      <t>5</t>
    </r>
  </si>
  <si>
    <r>
      <t>Preparación  /</t>
    </r>
    <r>
      <rPr>
        <b/>
        <sz val="11"/>
        <color theme="1"/>
        <rFont val="Calibri"/>
        <family val="2"/>
        <scheme val="minor"/>
      </rPr>
      <t>5</t>
    </r>
  </si>
  <si>
    <r>
      <t>Contenido (errores)  /</t>
    </r>
    <r>
      <rPr>
        <b/>
        <sz val="11"/>
        <color theme="1"/>
        <rFont val="Calibri"/>
        <family val="2"/>
        <scheme val="minor"/>
      </rPr>
      <t>10</t>
    </r>
  </si>
  <si>
    <r>
      <t>Utilidad  /</t>
    </r>
    <r>
      <rPr>
        <b/>
        <sz val="11"/>
        <color theme="1"/>
        <rFont val="Calibri"/>
        <family val="2"/>
        <scheme val="minor"/>
      </rPr>
      <t>20</t>
    </r>
  </si>
  <si>
    <r>
      <t>/</t>
    </r>
    <r>
      <rPr>
        <b/>
        <sz val="11"/>
        <color theme="1"/>
        <rFont val="Calibri"/>
        <family val="2"/>
        <scheme val="minor"/>
      </rPr>
      <t>100</t>
    </r>
  </si>
  <si>
    <r>
      <t>Intencionalidad del vídeo /</t>
    </r>
    <r>
      <rPr>
        <b/>
        <sz val="11"/>
        <color theme="1"/>
        <rFont val="Calibri"/>
        <family val="2"/>
        <scheme val="minor"/>
      </rPr>
      <t>10</t>
    </r>
  </si>
  <si>
    <r>
      <t xml:space="preserve">Información general - </t>
    </r>
    <r>
      <rPr>
        <sz val="11"/>
        <color theme="1"/>
        <rFont val="Calibri"/>
        <family val="2"/>
        <scheme val="minor"/>
      </rPr>
      <t xml:space="preserve"> </t>
    </r>
    <r>
      <rPr>
        <b/>
        <sz val="11"/>
        <color theme="1"/>
        <rFont val="Calibri"/>
        <family val="2"/>
        <scheme val="minor"/>
      </rPr>
      <t>40%</t>
    </r>
  </si>
  <si>
    <t>Viabilidad - 10%</t>
  </si>
  <si>
    <t>Nº vídeo</t>
  </si>
  <si>
    <t>Total</t>
  </si>
  <si>
    <t>5'37"</t>
  </si>
  <si>
    <t>Intencionalidad del vídeo</t>
  </si>
  <si>
    <t>Lúdica</t>
  </si>
  <si>
    <t>Lupas digital portátil (USB)</t>
  </si>
  <si>
    <t>Universitarios</t>
  </si>
  <si>
    <t>Microscopio trinocular</t>
  </si>
  <si>
    <t>Lupa trinocular</t>
  </si>
  <si>
    <t>No es un microscopio, es más bien una lupa digital.</t>
  </si>
  <si>
    <t>No es un microscopio, es más bien una lupa digital</t>
  </si>
  <si>
    <t>Habla de microscopio pero sigue siendo una lupa digital</t>
  </si>
  <si>
    <t>Introduce la lupa como un tipo de microscopio</t>
  </si>
  <si>
    <t>Dice que observa al microscopio pero está observando bajo una lupa binocular</t>
  </si>
  <si>
    <t>Introducir la lupa como un tipo de microscopio</t>
  </si>
  <si>
    <t>Baja potencialidad. Como recurso para iniciar a los niños en la existencia de un mundo de organismos que no podemos observar a simple vista y cómo fue descubierto.</t>
  </si>
  <si>
    <t>Publication date: 01/DIC/2020</t>
  </si>
  <si>
    <t xml:space="preserve">Esta obra se encuentra bajo una Licencia Creative Commons Atribución-NoComercial-SinDerivadas 4.0, de la cual puede consultar una copia en http://creativecommons.org/licenses/by-nc-nd/4.0/ Esto significa que usted es libre de reproducir y distribuir esta obra, siempre que cite la autoría, que no se use con fines comerciales o lucrativos y que no haga ninguna obra derivada. Si quiere hacer alguna de las cosas que aparecen como no permitidas, contacte con los autores del trabajo. Los compiladores de la obra no se responsabilizan de las opiniones, juicios o comentarios expuestos en el dataset, así como de los posibles conflictos de autoría que pudieran aparecer. </t>
  </si>
  <si>
    <r>
      <t xml:space="preserve">Rivas Brousse, I. &amp; Rams, S. (2020). </t>
    </r>
    <r>
      <rPr>
        <i/>
        <sz val="14"/>
        <color theme="1"/>
        <rFont val="Calibri"/>
        <family val="2"/>
        <scheme val="minor"/>
      </rPr>
      <t>Dataset del Trabajo Fin de Grado "¿Qué puedo aprender en YouTube sobre microscopía escolar?".</t>
    </r>
    <r>
      <rPr>
        <sz val="14"/>
        <color theme="1"/>
        <rFont val="Calibri"/>
        <family val="2"/>
        <scheme val="minor"/>
      </rPr>
      <t xml:space="preserve"> [Dataset] Zenodo. DOI: 10.5281/zenodo.4300668</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</si>
</sst>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color theme="1"/>
      <name val="Calibri"/>
      <family val="2"/>
      <scheme val="minor"/>
    </font>
    <font>
      <b/>
      <sz val="11"/>
      <color theme="1"/>
      <name val="Calibri"/>
      <family val="2"/>
      <scheme val="minor"/>
    </font>
    <font>
      <u/>
      <sz val="11"/>
      <color theme="10"/>
      <name val="Calibri"/>
      <family val="2"/>
      <scheme val="minor"/>
    </font>
    <font>
      <sz val="11"/>
      <name val="Calibri"/>
      <family val="2"/>
      <scheme val="minor"/>
    </font>
    <font>
      <b/>
      <sz val="11"/>
      <name val="Calibri"/>
      <family val="2"/>
      <scheme val="minor"/>
    </font>
    <font>
      <b/>
      <i/>
      <sz val="11"/>
      <color theme="1"/>
      <name val="Calibri"/>
      <family val="2"/>
      <scheme val="minor"/>
    </font>
    <font>
      <sz val="14"/>
      <color theme="1"/>
      <name val="Calibri"/>
      <family val="2"/>
      <scheme val="minor"/>
    </font>
    <font>
      <i/>
      <sz val="14"/>
      <color theme="1"/>
      <name val="Calibri"/>
      <family val="2"/>
      <scheme val="minor"/>
    </font>
    <font>
      <sz val="8"/>
      <color theme="1"/>
      <name val="Calibri"/>
      <family val="2"/>
      <scheme val="minor"/>
    </font>
  </fonts>
  <fills count="13">
    <fill>
      <patternFill patternType="none"/>
    </fill>
    <fill>
      <patternFill patternType="gray125"/>
    </fill>
    <fill>
      <patternFill patternType="solid">
        <fgColor theme="7" tint="0.79998168889431442"/>
        <bgColor indexed="64"/>
      </patternFill>
    </fill>
    <fill>
      <patternFill patternType="solid">
        <fgColor theme="9" tint="0.79998168889431442"/>
        <bgColor indexed="64"/>
      </patternFill>
    </fill>
    <fill>
      <patternFill patternType="solid">
        <fgColor theme="8" tint="0.79998168889431442"/>
        <bgColor indexed="64"/>
      </patternFill>
    </fill>
    <fill>
      <patternFill patternType="solid">
        <fgColor rgb="FFFDEDFA"/>
        <bgColor indexed="64"/>
      </patternFill>
    </fill>
    <fill>
      <patternFill patternType="solid">
        <fgColor rgb="FFFAEDDA"/>
        <bgColor indexed="64"/>
      </patternFill>
    </fill>
    <fill>
      <patternFill patternType="solid">
        <fgColor rgb="FFE5D6FA"/>
        <bgColor indexed="64"/>
      </patternFill>
    </fill>
    <fill>
      <patternFill patternType="solid">
        <fgColor theme="3" tint="0.79998168889431442"/>
        <bgColor indexed="64"/>
      </patternFill>
    </fill>
    <fill>
      <patternFill patternType="solid">
        <fgColor theme="9" tint="0.39997558519241921"/>
        <bgColor indexed="64"/>
      </patternFill>
    </fill>
    <fill>
      <patternFill patternType="solid">
        <fgColor rgb="FFC00000"/>
        <bgColor indexed="64"/>
      </patternFill>
    </fill>
    <fill>
      <patternFill patternType="solid">
        <fgColor theme="5" tint="0.59999389629810485"/>
        <bgColor indexed="64"/>
      </patternFill>
    </fill>
    <fill>
      <patternFill patternType="solid">
        <fgColor theme="8" tint="0.39997558519241921"/>
        <bgColor indexed="64"/>
      </patternFill>
    </fill>
  </fills>
  <borders count="21">
    <border>
      <left/>
      <right/>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thin">
        <color indexed="64"/>
      </right>
      <top style="thin">
        <color indexed="64"/>
      </top>
      <bottom style="medium">
        <color indexed="64"/>
      </bottom>
      <diagonal/>
    </border>
    <border>
      <left/>
      <right style="thin">
        <color indexed="64"/>
      </right>
      <top style="medium">
        <color indexed="64"/>
      </top>
      <bottom style="thin">
        <color indexed="64"/>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medium">
        <color indexed="64"/>
      </bottom>
      <diagonal/>
    </border>
    <border>
      <left style="thin">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right/>
      <top style="thin">
        <color indexed="64"/>
      </top>
      <bottom style="medium">
        <color indexed="64"/>
      </bottom>
      <diagonal/>
    </border>
    <border>
      <left/>
      <right style="thin">
        <color indexed="64"/>
      </right>
      <top/>
      <bottom style="medium">
        <color indexed="64"/>
      </bottom>
      <diagonal/>
    </border>
    <border>
      <left/>
      <right style="thin">
        <color indexed="64"/>
      </right>
      <top style="thin">
        <color indexed="64"/>
      </top>
      <bottom style="thin">
        <color indexed="64"/>
      </bottom>
      <diagonal/>
    </border>
  </borders>
  <cellStyleXfs count="2">
    <xf numFmtId="0" fontId="0" fillId="0" borderId="0"/>
    <xf numFmtId="0" fontId="2" fillId="0" borderId="0" applyNumberFormat="0" applyFill="0" applyBorder="0" applyAlignment="0" applyProtection="0"/>
  </cellStyleXfs>
  <cellXfs count="58">
    <xf numFmtId="0" fontId="0" fillId="0" borderId="0" xfId="0"/>
    <xf numFmtId="49" fontId="0" fillId="0" borderId="3" xfId="0" applyNumberFormat="1" applyBorder="1" applyAlignment="1">
      <alignment horizontal="center"/>
    </xf>
    <xf numFmtId="49" fontId="0" fillId="0" borderId="4" xfId="0" applyNumberFormat="1" applyBorder="1" applyAlignment="1">
      <alignment horizontal="center"/>
    </xf>
    <xf numFmtId="49" fontId="0" fillId="0" borderId="5" xfId="0" applyNumberFormat="1" applyBorder="1" applyAlignment="1">
      <alignment horizontal="center"/>
    </xf>
    <xf numFmtId="0" fontId="2" fillId="0" borderId="0" xfId="1"/>
    <xf numFmtId="49" fontId="0" fillId="0" borderId="4" xfId="0" applyNumberFormat="1" applyFill="1" applyBorder="1" applyAlignment="1">
      <alignment horizontal="center"/>
    </xf>
    <xf numFmtId="49" fontId="0" fillId="0" borderId="6" xfId="0" applyNumberFormat="1" applyBorder="1" applyAlignment="1">
      <alignment horizontal="center"/>
    </xf>
    <xf numFmtId="49" fontId="0" fillId="0" borderId="0" xfId="0" applyNumberFormat="1" applyFill="1" applyBorder="1" applyAlignment="1">
      <alignment horizontal="center"/>
    </xf>
    <xf numFmtId="0" fontId="0" fillId="0" borderId="0" xfId="0" applyAlignment="1">
      <alignment horizontal="center"/>
    </xf>
    <xf numFmtId="0" fontId="0" fillId="0" borderId="0" xfId="0" applyFill="1" applyBorder="1" applyAlignment="1">
      <alignment horizontal="center"/>
    </xf>
    <xf numFmtId="49" fontId="0" fillId="0" borderId="10" xfId="0" applyNumberFormat="1" applyBorder="1" applyAlignment="1">
      <alignment horizontal="center"/>
    </xf>
    <xf numFmtId="0" fontId="0" fillId="0" borderId="0" xfId="0" applyFill="1" applyBorder="1" applyAlignment="1">
      <alignment horizontal="center"/>
    </xf>
    <xf numFmtId="0" fontId="1" fillId="7" borderId="12" xfId="0" applyFont="1" applyFill="1" applyBorder="1" applyAlignment="1">
      <alignment horizontal="center"/>
    </xf>
    <xf numFmtId="0" fontId="0" fillId="0" borderId="3" xfId="0" applyFont="1" applyFill="1" applyBorder="1" applyAlignment="1">
      <alignment horizontal="center"/>
    </xf>
    <xf numFmtId="0" fontId="3" fillId="0" borderId="0" xfId="1" applyFont="1" applyAlignment="1">
      <alignment horizontal="center"/>
    </xf>
    <xf numFmtId="0" fontId="0" fillId="0" borderId="0" xfId="0" applyFont="1" applyFill="1" applyBorder="1" applyAlignment="1">
      <alignment horizontal="center"/>
    </xf>
    <xf numFmtId="0" fontId="3" fillId="0" borderId="0" xfId="0" applyFont="1" applyFill="1" applyBorder="1" applyAlignment="1">
      <alignment horizontal="center"/>
    </xf>
    <xf numFmtId="49" fontId="0" fillId="0" borderId="6" xfId="0" applyNumberFormat="1" applyFill="1" applyBorder="1" applyAlignment="1">
      <alignment horizontal="center"/>
    </xf>
    <xf numFmtId="0" fontId="1" fillId="0" borderId="0" xfId="0" applyFont="1" applyAlignment="1">
      <alignment horizontal="center"/>
    </xf>
    <xf numFmtId="0" fontId="4" fillId="0" borderId="0" xfId="0" applyFont="1" applyAlignment="1">
      <alignment horizontal="center"/>
    </xf>
    <xf numFmtId="0" fontId="1" fillId="8" borderId="13" xfId="0" applyFont="1" applyFill="1" applyBorder="1" applyAlignment="1">
      <alignment horizontal="center"/>
    </xf>
    <xf numFmtId="49" fontId="0" fillId="0" borderId="14" xfId="0" applyNumberFormat="1" applyFill="1" applyBorder="1" applyAlignment="1">
      <alignment horizontal="center"/>
    </xf>
    <xf numFmtId="0" fontId="0" fillId="0" borderId="15" xfId="0" applyBorder="1" applyAlignment="1">
      <alignment horizontal="center"/>
    </xf>
    <xf numFmtId="0" fontId="0" fillId="0" borderId="15" xfId="0" applyBorder="1"/>
    <xf numFmtId="0" fontId="0" fillId="0" borderId="0" xfId="0" applyNumberFormat="1" applyFill="1" applyBorder="1" applyAlignment="1">
      <alignment horizontal="center"/>
    </xf>
    <xf numFmtId="0" fontId="0" fillId="0" borderId="0" xfId="0" applyAlignment="1"/>
    <xf numFmtId="0" fontId="1" fillId="12" borderId="17" xfId="0" applyFont="1" applyFill="1" applyBorder="1"/>
    <xf numFmtId="49" fontId="0" fillId="0" borderId="18" xfId="0" applyNumberFormat="1" applyBorder="1" applyAlignment="1">
      <alignment horizontal="center"/>
    </xf>
    <xf numFmtId="49" fontId="0" fillId="0" borderId="17" xfId="0" applyNumberFormat="1" applyBorder="1" applyAlignment="1">
      <alignment horizontal="center"/>
    </xf>
    <xf numFmtId="0" fontId="5" fillId="2" borderId="17" xfId="0" applyFont="1" applyFill="1" applyBorder="1" applyAlignment="1">
      <alignment horizontal="center"/>
    </xf>
    <xf numFmtId="0" fontId="5" fillId="3" borderId="8" xfId="0" applyFont="1" applyFill="1" applyBorder="1" applyAlignment="1">
      <alignment horizontal="center"/>
    </xf>
    <xf numFmtId="49" fontId="0" fillId="0" borderId="19" xfId="0" applyNumberFormat="1" applyBorder="1" applyAlignment="1">
      <alignment horizontal="center"/>
    </xf>
    <xf numFmtId="0" fontId="5" fillId="5" borderId="17" xfId="0" applyFont="1" applyFill="1" applyBorder="1" applyAlignment="1">
      <alignment horizontal="center"/>
    </xf>
    <xf numFmtId="49" fontId="0" fillId="0" borderId="15" xfId="0" applyNumberFormat="1" applyBorder="1" applyAlignment="1">
      <alignment horizontal="center"/>
    </xf>
    <xf numFmtId="0" fontId="1" fillId="10" borderId="20" xfId="0" applyFont="1" applyFill="1" applyBorder="1" applyAlignment="1">
      <alignment horizontal="center"/>
    </xf>
    <xf numFmtId="0" fontId="1" fillId="9" borderId="17" xfId="0" applyFont="1" applyFill="1" applyBorder="1" applyAlignment="1">
      <alignment horizontal="center"/>
    </xf>
    <xf numFmtId="0" fontId="5" fillId="11" borderId="13" xfId="0" applyFont="1" applyFill="1" applyBorder="1" applyAlignment="1">
      <alignment horizontal="center"/>
    </xf>
    <xf numFmtId="0" fontId="5" fillId="0" borderId="0" xfId="0" applyFont="1" applyAlignment="1">
      <alignment horizontal="center"/>
    </xf>
    <xf numFmtId="0" fontId="1" fillId="2" borderId="7" xfId="0" applyFont="1" applyFill="1" applyBorder="1" applyAlignment="1">
      <alignment horizontal="center"/>
    </xf>
    <xf numFmtId="0" fontId="1" fillId="2" borderId="8" xfId="0" applyFont="1" applyFill="1" applyBorder="1" applyAlignment="1">
      <alignment horizontal="center"/>
    </xf>
    <xf numFmtId="0" fontId="1" fillId="2" borderId="9" xfId="0" applyFont="1" applyFill="1" applyBorder="1" applyAlignment="1">
      <alignment horizontal="center"/>
    </xf>
    <xf numFmtId="0" fontId="1" fillId="4" borderId="7" xfId="0" applyFont="1" applyFill="1" applyBorder="1" applyAlignment="1">
      <alignment horizontal="center"/>
    </xf>
    <xf numFmtId="0" fontId="1" fillId="4" borderId="9" xfId="0" applyFont="1" applyFill="1" applyBorder="1" applyAlignment="1">
      <alignment horizontal="center"/>
    </xf>
    <xf numFmtId="0" fontId="1" fillId="6" borderId="7" xfId="0" applyFont="1" applyFill="1" applyBorder="1" applyAlignment="1">
      <alignment horizontal="center"/>
    </xf>
    <xf numFmtId="0" fontId="1" fillId="6" borderId="8" xfId="0" applyFont="1" applyFill="1" applyBorder="1" applyAlignment="1">
      <alignment horizontal="center"/>
    </xf>
    <xf numFmtId="0" fontId="1" fillId="5" borderId="7" xfId="0" applyFont="1" applyFill="1" applyBorder="1" applyAlignment="1">
      <alignment horizontal="center"/>
    </xf>
    <xf numFmtId="0" fontId="1" fillId="5" borderId="8" xfId="0" applyFont="1" applyFill="1" applyBorder="1" applyAlignment="1">
      <alignment horizontal="center"/>
    </xf>
    <xf numFmtId="0" fontId="1" fillId="3" borderId="11" xfId="0" applyFont="1" applyFill="1" applyBorder="1" applyAlignment="1">
      <alignment horizontal="center"/>
    </xf>
    <xf numFmtId="0" fontId="0" fillId="3" borderId="1" xfId="0" applyFill="1" applyBorder="1" applyAlignment="1">
      <alignment horizontal="center"/>
    </xf>
    <xf numFmtId="0" fontId="0" fillId="3" borderId="2" xfId="0" applyFill="1" applyBorder="1" applyAlignment="1">
      <alignment horizontal="center"/>
    </xf>
    <xf numFmtId="0" fontId="0" fillId="3" borderId="16" xfId="0" applyFill="1" applyBorder="1" applyAlignment="1">
      <alignment horizontal="center"/>
    </xf>
    <xf numFmtId="0" fontId="1" fillId="11" borderId="7" xfId="0" applyFont="1" applyFill="1" applyBorder="1" applyAlignment="1">
      <alignment horizontal="center"/>
    </xf>
    <xf numFmtId="0" fontId="1" fillId="11" borderId="8" xfId="0" applyFont="1" applyFill="1" applyBorder="1" applyAlignment="1">
      <alignment horizontal="center"/>
    </xf>
    <xf numFmtId="0" fontId="0" fillId="0" borderId="0" xfId="0" applyBorder="1"/>
    <xf numFmtId="0" fontId="0" fillId="0" borderId="0" xfId="0" applyBorder="1" applyAlignment="1">
      <alignment horizontal="center"/>
    </xf>
    <xf numFmtId="0" fontId="0" fillId="0" borderId="0" xfId="0" applyBorder="1" applyAlignment="1">
      <alignment horizontal="center"/>
    </xf>
    <xf numFmtId="0" fontId="6" fillId="0" borderId="0" xfId="0" applyFont="1" applyBorder="1" applyAlignment="1">
      <alignment horizontal="center" wrapText="1"/>
    </xf>
    <xf numFmtId="0" fontId="8" fillId="0" borderId="0" xfId="0" applyFont="1" applyBorder="1" applyAlignment="1">
      <alignment horizontal="center" wrapText="1"/>
    </xf>
  </cellXfs>
  <cellStyles count="2">
    <cellStyle name="Hipervínculo" xfId="1" builtinId="8"/>
    <cellStyle name="Normal" xfId="0" builtinId="0"/>
  </cellStyles>
  <dxfs count="0"/>
  <tableStyles count="0" defaultTableStyle="TableStyleMedium2" defaultPivotStyle="PivotStyleLight16"/>
  <colors>
    <mruColors>
      <color rgb="FFE5D6FA"/>
      <color rgb="FFFAEDDA"/>
      <color rgb="FFFDEDFA"/>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g"/><Relationship Id="rId2" Type="http://schemas.openxmlformats.org/officeDocument/2006/relationships/image" Target="../media/image2.png"/><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1</xdr:col>
      <xdr:colOff>6626</xdr:colOff>
      <xdr:row>2</xdr:row>
      <xdr:rowOff>17248</xdr:rowOff>
    </xdr:from>
    <xdr:to>
      <xdr:col>1</xdr:col>
      <xdr:colOff>2842591</xdr:colOff>
      <xdr:row>9</xdr:row>
      <xdr:rowOff>159025</xdr:rowOff>
    </xdr:to>
    <xdr:pic>
      <xdr:nvPicPr>
        <xdr:cNvPr id="3" name="Imagen 2">
          <a:extLst>
            <a:ext uri="{FF2B5EF4-FFF2-40B4-BE49-F238E27FC236}">
              <a16:creationId xmlns:a16="http://schemas.microsoft.com/office/drawing/2014/main" id="{168030FE-23F7-4C0F-85C0-4DDBA606E63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596887" y="1123805"/>
          <a:ext cx="2835965" cy="1440490"/>
        </a:xfrm>
        <a:prstGeom prst="rect">
          <a:avLst/>
        </a:prstGeom>
      </xdr:spPr>
    </xdr:pic>
    <xdr:clientData/>
  </xdr:twoCellAnchor>
  <xdr:twoCellAnchor editAs="oneCell">
    <xdr:from>
      <xdr:col>2</xdr:col>
      <xdr:colOff>235225</xdr:colOff>
      <xdr:row>2</xdr:row>
      <xdr:rowOff>72887</xdr:rowOff>
    </xdr:from>
    <xdr:to>
      <xdr:col>2</xdr:col>
      <xdr:colOff>2027580</xdr:colOff>
      <xdr:row>6</xdr:row>
      <xdr:rowOff>47707</xdr:rowOff>
    </xdr:to>
    <xdr:pic>
      <xdr:nvPicPr>
        <xdr:cNvPr id="5" name="Imagen 4">
          <a:extLst>
            <a:ext uri="{FF2B5EF4-FFF2-40B4-BE49-F238E27FC236}">
              <a16:creationId xmlns:a16="http://schemas.microsoft.com/office/drawing/2014/main" id="{FC895A20-017E-4DF0-B197-46E6C2884CD7}"/>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5019260" y="1358348"/>
          <a:ext cx="1792355" cy="716942"/>
        </a:xfrm>
        <a:prstGeom prst="rect">
          <a:avLst/>
        </a:prstGeom>
      </xdr:spPr>
    </xdr:pic>
    <xdr:clientData/>
  </xdr:twoCellAnchor>
  <xdr:twoCellAnchor editAs="oneCell">
    <xdr:from>
      <xdr:col>2</xdr:col>
      <xdr:colOff>397565</xdr:colOff>
      <xdr:row>6</xdr:row>
      <xdr:rowOff>66361</xdr:rowOff>
    </xdr:from>
    <xdr:to>
      <xdr:col>2</xdr:col>
      <xdr:colOff>1868556</xdr:colOff>
      <xdr:row>9</xdr:row>
      <xdr:rowOff>24434</xdr:rowOff>
    </xdr:to>
    <xdr:pic>
      <xdr:nvPicPr>
        <xdr:cNvPr id="7" name="Imagen 6">
          <a:extLst>
            <a:ext uri="{FF2B5EF4-FFF2-40B4-BE49-F238E27FC236}">
              <a16:creationId xmlns:a16="http://schemas.microsoft.com/office/drawing/2014/main" id="{C9E8444B-C9A7-4BE2-8850-595E2098BA8F}"/>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5181600" y="2093944"/>
          <a:ext cx="1470991" cy="514664"/>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6" Type="http://schemas.openxmlformats.org/officeDocument/2006/relationships/hyperlink" Target="https://www.youtube.com/watch?v=mlPHUFHAotc" TargetMode="External"/><Relationship Id="rId21" Type="http://schemas.openxmlformats.org/officeDocument/2006/relationships/hyperlink" Target="https://www.youtube.com/watch?v=G56M4XQlD88" TargetMode="External"/><Relationship Id="rId42" Type="http://schemas.openxmlformats.org/officeDocument/2006/relationships/hyperlink" Target="https://www.youtube.com/watch?v=bnFbVfbCgB0" TargetMode="External"/><Relationship Id="rId47" Type="http://schemas.openxmlformats.org/officeDocument/2006/relationships/hyperlink" Target="https://www.youtube.com/watch?v=p8pLOdqTEMQ" TargetMode="External"/><Relationship Id="rId63" Type="http://schemas.openxmlformats.org/officeDocument/2006/relationships/hyperlink" Target="https://www.youtube.com/watch?v=DEK5q5GPius" TargetMode="External"/><Relationship Id="rId68" Type="http://schemas.openxmlformats.org/officeDocument/2006/relationships/hyperlink" Target="https://www.youtube.com/watch?v=VQxCAHzvT6s" TargetMode="External"/><Relationship Id="rId84" Type="http://schemas.openxmlformats.org/officeDocument/2006/relationships/hyperlink" Target="https://www.youtube.com/watch?v=lUIGexkHLZw" TargetMode="External"/><Relationship Id="rId89" Type="http://schemas.openxmlformats.org/officeDocument/2006/relationships/hyperlink" Target="https://www.youtube.com/watch?v=b-yrzte6hwo" TargetMode="External"/><Relationship Id="rId16" Type="http://schemas.openxmlformats.org/officeDocument/2006/relationships/hyperlink" Target="https://www.youtube.com/watch?v=kEpS5LVq0Os" TargetMode="External"/><Relationship Id="rId11" Type="http://schemas.openxmlformats.org/officeDocument/2006/relationships/hyperlink" Target="https://www.youtube.com/watch?v=WPtLAnOHIQ0" TargetMode="External"/><Relationship Id="rId32" Type="http://schemas.openxmlformats.org/officeDocument/2006/relationships/hyperlink" Target="https://www.youtube.com/watch?v=WXQCH9q54ac" TargetMode="External"/><Relationship Id="rId37" Type="http://schemas.openxmlformats.org/officeDocument/2006/relationships/hyperlink" Target="https://www.youtube.com/watch?v=MxSSqDOcuQc" TargetMode="External"/><Relationship Id="rId53" Type="http://schemas.openxmlformats.org/officeDocument/2006/relationships/hyperlink" Target="https://www.youtube.com/watch?v=5CGeJqT5G6g" TargetMode="External"/><Relationship Id="rId58" Type="http://schemas.openxmlformats.org/officeDocument/2006/relationships/hyperlink" Target="https://www.youtube.com/watch?v=V3Dx7VFasZA" TargetMode="External"/><Relationship Id="rId74" Type="http://schemas.openxmlformats.org/officeDocument/2006/relationships/hyperlink" Target="https://www.youtube.com/watch?v=7zY4YM-aO_w&amp;t=114s" TargetMode="External"/><Relationship Id="rId79" Type="http://schemas.openxmlformats.org/officeDocument/2006/relationships/hyperlink" Target="https://www.youtube.com/watch?v=SX6mow1AExI" TargetMode="External"/><Relationship Id="rId102" Type="http://schemas.openxmlformats.org/officeDocument/2006/relationships/printerSettings" Target="../printerSettings/printerSettings2.bin"/><Relationship Id="rId5" Type="http://schemas.openxmlformats.org/officeDocument/2006/relationships/hyperlink" Target="https://www.youtube.com/watch?v=Reg8P-x-kao&amp;t=1s" TargetMode="External"/><Relationship Id="rId90" Type="http://schemas.openxmlformats.org/officeDocument/2006/relationships/hyperlink" Target="https://www.youtube.com/watch?v=eZX9U15F5Q8" TargetMode="External"/><Relationship Id="rId95" Type="http://schemas.openxmlformats.org/officeDocument/2006/relationships/hyperlink" Target="https://www.youtube.com/watch?v=kcyF4kLKQTQ" TargetMode="External"/><Relationship Id="rId22" Type="http://schemas.openxmlformats.org/officeDocument/2006/relationships/hyperlink" Target="https://www.youtube.com/watch?v=QBhbVkF7_9w" TargetMode="External"/><Relationship Id="rId27" Type="http://schemas.openxmlformats.org/officeDocument/2006/relationships/hyperlink" Target="https://www.youtube.com/watch?v=18d3Csj5sSo" TargetMode="External"/><Relationship Id="rId43" Type="http://schemas.openxmlformats.org/officeDocument/2006/relationships/hyperlink" Target="https://www.youtube.com/watch?v=Oog6uQU7-Wk" TargetMode="External"/><Relationship Id="rId48" Type="http://schemas.openxmlformats.org/officeDocument/2006/relationships/hyperlink" Target="https://www.youtube.com/watch?v=aPmPep2r6uo" TargetMode="External"/><Relationship Id="rId64" Type="http://schemas.openxmlformats.org/officeDocument/2006/relationships/hyperlink" Target="https://www.youtube.com/watch?v=yDmJww9uJzM" TargetMode="External"/><Relationship Id="rId69" Type="http://schemas.openxmlformats.org/officeDocument/2006/relationships/hyperlink" Target="https://www.youtube.com/watch?v=cSmz9LspRNI" TargetMode="External"/><Relationship Id="rId80" Type="http://schemas.openxmlformats.org/officeDocument/2006/relationships/hyperlink" Target="https://www.youtube.com/watch?v=03xqMOyoVRs" TargetMode="External"/><Relationship Id="rId85" Type="http://schemas.openxmlformats.org/officeDocument/2006/relationships/hyperlink" Target="https://www.youtube.com/watch?v=iEwvruSF_MY" TargetMode="External"/><Relationship Id="rId12" Type="http://schemas.openxmlformats.org/officeDocument/2006/relationships/hyperlink" Target="https://www.youtube.com/watch?v=qBKgxWPhh04" TargetMode="External"/><Relationship Id="rId17" Type="http://schemas.openxmlformats.org/officeDocument/2006/relationships/hyperlink" Target="https://www.youtube.com/watch?v=KPHkcpKHrHk" TargetMode="External"/><Relationship Id="rId25" Type="http://schemas.openxmlformats.org/officeDocument/2006/relationships/hyperlink" Target="https://www.youtube.com/watch?v=SjqSsf_PiOA" TargetMode="External"/><Relationship Id="rId33" Type="http://schemas.openxmlformats.org/officeDocument/2006/relationships/hyperlink" Target="https://www.youtube.com/watch?v=9hPZHkeZ1yA" TargetMode="External"/><Relationship Id="rId38" Type="http://schemas.openxmlformats.org/officeDocument/2006/relationships/hyperlink" Target="https://www.youtube.com/watch?v=tk6yar0BKi0" TargetMode="External"/><Relationship Id="rId46" Type="http://schemas.openxmlformats.org/officeDocument/2006/relationships/hyperlink" Target="https://www.youtube.com/watch?v=89f9IQ8DqXU" TargetMode="External"/><Relationship Id="rId59" Type="http://schemas.openxmlformats.org/officeDocument/2006/relationships/hyperlink" Target="https://www.youtube.com/watch?v=bRyJ3guSsdE" TargetMode="External"/><Relationship Id="rId67" Type="http://schemas.openxmlformats.org/officeDocument/2006/relationships/hyperlink" Target="https://www.youtube.com/watch?v=oniSbiKHIfo" TargetMode="External"/><Relationship Id="rId20" Type="http://schemas.openxmlformats.org/officeDocument/2006/relationships/hyperlink" Target="https://www.youtube.com/watch?v=-uLSvt5P11M" TargetMode="External"/><Relationship Id="rId41" Type="http://schemas.openxmlformats.org/officeDocument/2006/relationships/hyperlink" Target="https://www.youtube.com/watch?v=zYo_B10bG00" TargetMode="External"/><Relationship Id="rId54" Type="http://schemas.openxmlformats.org/officeDocument/2006/relationships/hyperlink" Target="https://www.youtube.com/watch?v=TSaVEEXEZnw" TargetMode="External"/><Relationship Id="rId62" Type="http://schemas.openxmlformats.org/officeDocument/2006/relationships/hyperlink" Target="https://www.youtube.com/watch?v=gcNAFmcdT2w" TargetMode="External"/><Relationship Id="rId70" Type="http://schemas.openxmlformats.org/officeDocument/2006/relationships/hyperlink" Target="https://www.youtube.com/watch?v=AYNjH7aF6Ck" TargetMode="External"/><Relationship Id="rId75" Type="http://schemas.openxmlformats.org/officeDocument/2006/relationships/hyperlink" Target="https://www.youtube.com/watch?v=MhItAcPfauk" TargetMode="External"/><Relationship Id="rId83" Type="http://schemas.openxmlformats.org/officeDocument/2006/relationships/hyperlink" Target="https://www.youtube.com/watch?v=1k659rtLrhk" TargetMode="External"/><Relationship Id="rId88" Type="http://schemas.openxmlformats.org/officeDocument/2006/relationships/hyperlink" Target="https://www.youtube.com/watch?v=4OpBylwH9DU" TargetMode="External"/><Relationship Id="rId91" Type="http://schemas.openxmlformats.org/officeDocument/2006/relationships/hyperlink" Target="https://www.youtube.com/watch?v=b-yrzte6hwo" TargetMode="External"/><Relationship Id="rId96" Type="http://schemas.openxmlformats.org/officeDocument/2006/relationships/hyperlink" Target="https://www.youtube.com/watch?v=yRsvgHvKVss" TargetMode="External"/><Relationship Id="rId1" Type="http://schemas.openxmlformats.org/officeDocument/2006/relationships/hyperlink" Target="https://www.youtube.com/watch?v=Zw6Rut8fsLA" TargetMode="External"/><Relationship Id="rId6" Type="http://schemas.openxmlformats.org/officeDocument/2006/relationships/hyperlink" Target="https://www.youtube.com/watch?v=ITNRdwbLil0" TargetMode="External"/><Relationship Id="rId15" Type="http://schemas.openxmlformats.org/officeDocument/2006/relationships/hyperlink" Target="https://www.youtube.com/watch?v=4uvSsQAghI4" TargetMode="External"/><Relationship Id="rId23" Type="http://schemas.openxmlformats.org/officeDocument/2006/relationships/hyperlink" Target="https://www.youtube.com/watch?v=7sas-nDBbPM" TargetMode="External"/><Relationship Id="rId28" Type="http://schemas.openxmlformats.org/officeDocument/2006/relationships/hyperlink" Target="https://www.youtube.com/watch?v=wMyr9LraoLI" TargetMode="External"/><Relationship Id="rId36" Type="http://schemas.openxmlformats.org/officeDocument/2006/relationships/hyperlink" Target="https://www.youtube.com/watch?v=-b3Eejf4rDQ" TargetMode="External"/><Relationship Id="rId49" Type="http://schemas.openxmlformats.org/officeDocument/2006/relationships/hyperlink" Target="https://www.youtube.com/watch?v=HTLlYQ1_NvQ" TargetMode="External"/><Relationship Id="rId57" Type="http://schemas.openxmlformats.org/officeDocument/2006/relationships/hyperlink" Target="https://www.youtube.com/watch?v=SCLuWi0hX3A" TargetMode="External"/><Relationship Id="rId10" Type="http://schemas.openxmlformats.org/officeDocument/2006/relationships/hyperlink" Target="https://www.youtube.com/watch?v=hEq3clXkC9c" TargetMode="External"/><Relationship Id="rId31" Type="http://schemas.openxmlformats.org/officeDocument/2006/relationships/hyperlink" Target="https://www.youtube.com/watch?v=DDIncvfIjw0" TargetMode="External"/><Relationship Id="rId44" Type="http://schemas.openxmlformats.org/officeDocument/2006/relationships/hyperlink" Target="https://www.youtube.com/watch?v=RS2SanvcZt4" TargetMode="External"/><Relationship Id="rId52" Type="http://schemas.openxmlformats.org/officeDocument/2006/relationships/hyperlink" Target="https://www.youtube.com/watch?v=tVcEEw6qbBQ" TargetMode="External"/><Relationship Id="rId60" Type="http://schemas.openxmlformats.org/officeDocument/2006/relationships/hyperlink" Target="https://www.youtube.com/watch?v=OrgYjX5NrTM" TargetMode="External"/><Relationship Id="rId65" Type="http://schemas.openxmlformats.org/officeDocument/2006/relationships/hyperlink" Target="https://www.youtube.com/watch?v=Dk4s9AY_8sU" TargetMode="External"/><Relationship Id="rId73" Type="http://schemas.openxmlformats.org/officeDocument/2006/relationships/hyperlink" Target="https://www.youtube.com/watch?v=lptBsZF4NJk" TargetMode="External"/><Relationship Id="rId78" Type="http://schemas.openxmlformats.org/officeDocument/2006/relationships/hyperlink" Target="https://www.youtube.com/watch?v=LLhRllj0D7s" TargetMode="External"/><Relationship Id="rId81" Type="http://schemas.openxmlformats.org/officeDocument/2006/relationships/hyperlink" Target="https://www.youtube.com/watch?v=Ue-86MDmjns" TargetMode="External"/><Relationship Id="rId86" Type="http://schemas.openxmlformats.org/officeDocument/2006/relationships/hyperlink" Target="https://www.youtube.com/watch?v=5H5Ig6toHjM" TargetMode="External"/><Relationship Id="rId94" Type="http://schemas.openxmlformats.org/officeDocument/2006/relationships/hyperlink" Target="https://www.youtube.com/watch?v=vG4WFwnm5Os" TargetMode="External"/><Relationship Id="rId99" Type="http://schemas.openxmlformats.org/officeDocument/2006/relationships/hyperlink" Target="https://www.youtube.com/watch?v=oGQtrc-L9U8" TargetMode="External"/><Relationship Id="rId101" Type="http://schemas.openxmlformats.org/officeDocument/2006/relationships/hyperlink" Target="https://www.youtube.com/watch?v=CIitP9SOreo" TargetMode="External"/><Relationship Id="rId4" Type="http://schemas.openxmlformats.org/officeDocument/2006/relationships/hyperlink" Target="https://www.youtube.com/watch?v=81k5gVZgogY" TargetMode="External"/><Relationship Id="rId9" Type="http://schemas.openxmlformats.org/officeDocument/2006/relationships/hyperlink" Target="https://www.youtube.com/watch?v=WpJsQo3hev0" TargetMode="External"/><Relationship Id="rId13" Type="http://schemas.openxmlformats.org/officeDocument/2006/relationships/hyperlink" Target="https://www.youtube.com/watch?v=043kvAftPTw" TargetMode="External"/><Relationship Id="rId18" Type="http://schemas.openxmlformats.org/officeDocument/2006/relationships/hyperlink" Target="https://www.youtube.com/watch?v=ZOO4URWqScs" TargetMode="External"/><Relationship Id="rId39" Type="http://schemas.openxmlformats.org/officeDocument/2006/relationships/hyperlink" Target="https://www.youtube.com/watch?v=xzjowD1KN20" TargetMode="External"/><Relationship Id="rId34" Type="http://schemas.openxmlformats.org/officeDocument/2006/relationships/hyperlink" Target="https://www.youtube.com/watch?v=ESpto1fSCkM" TargetMode="External"/><Relationship Id="rId50" Type="http://schemas.openxmlformats.org/officeDocument/2006/relationships/hyperlink" Target="https://www.youtube.com/watch?v=vrZxPVmhZzM" TargetMode="External"/><Relationship Id="rId55" Type="http://schemas.openxmlformats.org/officeDocument/2006/relationships/hyperlink" Target="https://www.youtube.com/watch?v=7JIDkgE4HLk" TargetMode="External"/><Relationship Id="rId76" Type="http://schemas.openxmlformats.org/officeDocument/2006/relationships/hyperlink" Target="https://www.youtube.com/watch?v=9c64QL_Oim8" TargetMode="External"/><Relationship Id="rId97" Type="http://schemas.openxmlformats.org/officeDocument/2006/relationships/hyperlink" Target="https://www.youtube.com/watch?v=BtmWpNC506Y" TargetMode="External"/><Relationship Id="rId7" Type="http://schemas.openxmlformats.org/officeDocument/2006/relationships/hyperlink" Target="https://www.youtube.com/watch?v=mWqGoO4xZ0U" TargetMode="External"/><Relationship Id="rId71" Type="http://schemas.openxmlformats.org/officeDocument/2006/relationships/hyperlink" Target="https://www.youtube.com/watch?v=vkJL2kYJpCU" TargetMode="External"/><Relationship Id="rId92" Type="http://schemas.openxmlformats.org/officeDocument/2006/relationships/hyperlink" Target="https://www.youtube.com/watch?v=E4Buw28BIOY" TargetMode="External"/><Relationship Id="rId2" Type="http://schemas.openxmlformats.org/officeDocument/2006/relationships/hyperlink" Target="https://www.youtube.com/watch?v=OXs2cJhzxBA" TargetMode="External"/><Relationship Id="rId29" Type="http://schemas.openxmlformats.org/officeDocument/2006/relationships/hyperlink" Target="https://www.youtube.com/watch?v=wKNo1cVEB-s" TargetMode="External"/><Relationship Id="rId24" Type="http://schemas.openxmlformats.org/officeDocument/2006/relationships/hyperlink" Target="https://www.youtube.com/watch?v=4UIKA1YlUvo" TargetMode="External"/><Relationship Id="rId40" Type="http://schemas.openxmlformats.org/officeDocument/2006/relationships/hyperlink" Target="https://www.youtube.com/watch?v=JZjzQhFG6Ec" TargetMode="External"/><Relationship Id="rId45" Type="http://schemas.openxmlformats.org/officeDocument/2006/relationships/hyperlink" Target="https://www.youtube.com/watch?v=xwoUKyd6Mwc" TargetMode="External"/><Relationship Id="rId66" Type="http://schemas.openxmlformats.org/officeDocument/2006/relationships/hyperlink" Target="https://www.youtube.com/watch?v=RFbR-6r3lsc" TargetMode="External"/><Relationship Id="rId87" Type="http://schemas.openxmlformats.org/officeDocument/2006/relationships/hyperlink" Target="https://www.youtube.com/watch?v=dxv4M4HHUgs" TargetMode="External"/><Relationship Id="rId61" Type="http://schemas.openxmlformats.org/officeDocument/2006/relationships/hyperlink" Target="https://www.youtube.com/watch?v=B1wIxI2JRUQ" TargetMode="External"/><Relationship Id="rId82" Type="http://schemas.openxmlformats.org/officeDocument/2006/relationships/hyperlink" Target="https://www.youtube.com/watch?v=RNiIz0LRxjw" TargetMode="External"/><Relationship Id="rId19" Type="http://schemas.openxmlformats.org/officeDocument/2006/relationships/hyperlink" Target="https://www.youtube.com/watch?v=bFepdMoAsjI" TargetMode="External"/><Relationship Id="rId14" Type="http://schemas.openxmlformats.org/officeDocument/2006/relationships/hyperlink" Target="https://www.youtube.com/watch?v=7zY4YM-aO_w" TargetMode="External"/><Relationship Id="rId30" Type="http://schemas.openxmlformats.org/officeDocument/2006/relationships/hyperlink" Target="https://www.youtube.com/watch?v=anpl8wy_DJU" TargetMode="External"/><Relationship Id="rId35" Type="http://schemas.openxmlformats.org/officeDocument/2006/relationships/hyperlink" Target="https://www.youtube.com/watch?v=nj6mHKcbXOw" TargetMode="External"/><Relationship Id="rId56" Type="http://schemas.openxmlformats.org/officeDocument/2006/relationships/hyperlink" Target="https://www.youtube.com/watch?v=iQ40bzjyjGY" TargetMode="External"/><Relationship Id="rId77" Type="http://schemas.openxmlformats.org/officeDocument/2006/relationships/hyperlink" Target="https://www.youtube.com/watch?v=SUo2fHZaZCU" TargetMode="External"/><Relationship Id="rId100" Type="http://schemas.openxmlformats.org/officeDocument/2006/relationships/hyperlink" Target="https://www.youtube.com/watch?v=QjPHvk6puks" TargetMode="External"/><Relationship Id="rId8" Type="http://schemas.openxmlformats.org/officeDocument/2006/relationships/hyperlink" Target="https://www.youtube.com/watch?v=XqL7ZzifSZg" TargetMode="External"/><Relationship Id="rId51" Type="http://schemas.openxmlformats.org/officeDocument/2006/relationships/hyperlink" Target="https://www.youtube.com/watch?v=dtgGWAlZ90Y" TargetMode="External"/><Relationship Id="rId72" Type="http://schemas.openxmlformats.org/officeDocument/2006/relationships/hyperlink" Target="https://www.youtube.com/watch?v=wBxwokdDn0Q" TargetMode="External"/><Relationship Id="rId93" Type="http://schemas.openxmlformats.org/officeDocument/2006/relationships/hyperlink" Target="https://www.youtube.com/watch?v=tW_paRDAxAw" TargetMode="External"/><Relationship Id="rId98" Type="http://schemas.openxmlformats.org/officeDocument/2006/relationships/hyperlink" Target="https://www.youtube.com/watch?v=zRpuD-FadYg" TargetMode="External"/><Relationship Id="rId3" Type="http://schemas.openxmlformats.org/officeDocument/2006/relationships/hyperlink" Target="https://www.youtube.com/watch?v=57SZHltgSJc" TargetMode="External"/></Relationships>
</file>

<file path=xl/worksheets/_rels/sheet3.xml.rels><?xml version="1.0" encoding="UTF-8" standalone="yes"?>
<Relationships xmlns="http://schemas.openxmlformats.org/package/2006/relationships"><Relationship Id="rId26" Type="http://schemas.openxmlformats.org/officeDocument/2006/relationships/hyperlink" Target="https://www.youtube.com/watch?v=18d3Csj5sSo" TargetMode="External"/><Relationship Id="rId21" Type="http://schemas.openxmlformats.org/officeDocument/2006/relationships/hyperlink" Target="https://www.youtube.com/watch?v=QBhbVkF7_9w" TargetMode="External"/><Relationship Id="rId42" Type="http://schemas.openxmlformats.org/officeDocument/2006/relationships/hyperlink" Target="https://www.youtube.com/watch?v=Oog6uQU7-Wk" TargetMode="External"/><Relationship Id="rId47" Type="http://schemas.openxmlformats.org/officeDocument/2006/relationships/hyperlink" Target="https://www.youtube.com/watch?v=aPmPep2r6uo" TargetMode="External"/><Relationship Id="rId63" Type="http://schemas.openxmlformats.org/officeDocument/2006/relationships/hyperlink" Target="https://www.youtube.com/watch?v=RFbR-6r3lsc" TargetMode="External"/><Relationship Id="rId68" Type="http://schemas.openxmlformats.org/officeDocument/2006/relationships/hyperlink" Target="https://www.youtube.com/watch?v=vkJL2kYJpCU" TargetMode="External"/><Relationship Id="rId84" Type="http://schemas.openxmlformats.org/officeDocument/2006/relationships/hyperlink" Target="https://www.youtube.com/watch?v=4OpBylwH9DU" TargetMode="External"/><Relationship Id="rId89" Type="http://schemas.openxmlformats.org/officeDocument/2006/relationships/hyperlink" Target="https://www.youtube.com/watch?v=kcyF4kLKQTQ" TargetMode="External"/><Relationship Id="rId16" Type="http://schemas.openxmlformats.org/officeDocument/2006/relationships/hyperlink" Target="https://www.youtube.com/watch?v=KPHkcpKHrHk" TargetMode="External"/><Relationship Id="rId11" Type="http://schemas.openxmlformats.org/officeDocument/2006/relationships/hyperlink" Target="https://www.youtube.com/watch?v=WPtLAnOHIQ0" TargetMode="External"/><Relationship Id="rId32" Type="http://schemas.openxmlformats.org/officeDocument/2006/relationships/hyperlink" Target="https://www.youtube.com/watch?v=9hPZHkeZ1yA" TargetMode="External"/><Relationship Id="rId37" Type="http://schemas.openxmlformats.org/officeDocument/2006/relationships/hyperlink" Target="https://www.youtube.com/watch?v=tk6yar0BKi0" TargetMode="External"/><Relationship Id="rId53" Type="http://schemas.openxmlformats.org/officeDocument/2006/relationships/hyperlink" Target="https://www.youtube.com/watch?v=TSaVEEXEZnw" TargetMode="External"/><Relationship Id="rId58" Type="http://schemas.openxmlformats.org/officeDocument/2006/relationships/hyperlink" Target="https://www.youtube.com/watch?v=OrgYjX5NrTM" TargetMode="External"/><Relationship Id="rId74" Type="http://schemas.openxmlformats.org/officeDocument/2006/relationships/hyperlink" Target="https://www.youtube.com/watch?v=SUo2fHZaZCU" TargetMode="External"/><Relationship Id="rId79" Type="http://schemas.openxmlformats.org/officeDocument/2006/relationships/hyperlink" Target="https://www.youtube.com/watch?v=1k659rtLrhk" TargetMode="External"/><Relationship Id="rId5" Type="http://schemas.openxmlformats.org/officeDocument/2006/relationships/hyperlink" Target="https://www.youtube.com/watch?v=Reg8P-x-kao&amp;t=1s" TargetMode="External"/><Relationship Id="rId90" Type="http://schemas.openxmlformats.org/officeDocument/2006/relationships/hyperlink" Target="https://www.youtube.com/watch?v=yRsvgHvKVss" TargetMode="External"/><Relationship Id="rId95" Type="http://schemas.openxmlformats.org/officeDocument/2006/relationships/hyperlink" Target="https://www.youtube.com/watch?v=CIitP9SOreo" TargetMode="External"/><Relationship Id="rId22" Type="http://schemas.openxmlformats.org/officeDocument/2006/relationships/hyperlink" Target="https://www.youtube.com/watch?v=7sas-nDBbPM" TargetMode="External"/><Relationship Id="rId27" Type="http://schemas.openxmlformats.org/officeDocument/2006/relationships/hyperlink" Target="https://www.youtube.com/watch?v=wMyr9LraoLI" TargetMode="External"/><Relationship Id="rId43" Type="http://schemas.openxmlformats.org/officeDocument/2006/relationships/hyperlink" Target="https://www.youtube.com/watch?v=RS2SanvcZt4" TargetMode="External"/><Relationship Id="rId48" Type="http://schemas.openxmlformats.org/officeDocument/2006/relationships/hyperlink" Target="https://www.youtube.com/watch?v=HTLlYQ1_NvQ" TargetMode="External"/><Relationship Id="rId64" Type="http://schemas.openxmlformats.org/officeDocument/2006/relationships/hyperlink" Target="https://www.youtube.com/watch?v=oniSbiKHIfo" TargetMode="External"/><Relationship Id="rId69" Type="http://schemas.openxmlformats.org/officeDocument/2006/relationships/hyperlink" Target="https://www.youtube.com/watch?v=wBxwokdDn0Q" TargetMode="External"/><Relationship Id="rId80" Type="http://schemas.openxmlformats.org/officeDocument/2006/relationships/hyperlink" Target="https://www.youtube.com/watch?v=lUIGexkHLZw" TargetMode="External"/><Relationship Id="rId85" Type="http://schemas.openxmlformats.org/officeDocument/2006/relationships/hyperlink" Target="https://www.youtube.com/watch?v=b-yrzte6hwo" TargetMode="External"/><Relationship Id="rId12" Type="http://schemas.openxmlformats.org/officeDocument/2006/relationships/hyperlink" Target="https://www.youtube.com/watch?v=qBKgxWPhh04" TargetMode="External"/><Relationship Id="rId17" Type="http://schemas.openxmlformats.org/officeDocument/2006/relationships/hyperlink" Target="https://www.youtube.com/watch?v=ZOO4URWqScs" TargetMode="External"/><Relationship Id="rId25" Type="http://schemas.openxmlformats.org/officeDocument/2006/relationships/hyperlink" Target="https://www.youtube.com/watch?v=mlPHUFHAotc" TargetMode="External"/><Relationship Id="rId33" Type="http://schemas.openxmlformats.org/officeDocument/2006/relationships/hyperlink" Target="https://www.youtube.com/watch?v=ESpto1fSCkM" TargetMode="External"/><Relationship Id="rId38" Type="http://schemas.openxmlformats.org/officeDocument/2006/relationships/hyperlink" Target="https://www.youtube.com/watch?v=xzjowD1KN20" TargetMode="External"/><Relationship Id="rId46" Type="http://schemas.openxmlformats.org/officeDocument/2006/relationships/hyperlink" Target="https://www.youtube.com/watch?v=p8pLOdqTEMQ" TargetMode="External"/><Relationship Id="rId59" Type="http://schemas.openxmlformats.org/officeDocument/2006/relationships/hyperlink" Target="https://www.youtube.com/watch?v=B1wIxI2JRUQ" TargetMode="External"/><Relationship Id="rId67" Type="http://schemas.openxmlformats.org/officeDocument/2006/relationships/hyperlink" Target="https://www.youtube.com/watch?v=AYNjH7aF6Ck" TargetMode="External"/><Relationship Id="rId20" Type="http://schemas.openxmlformats.org/officeDocument/2006/relationships/hyperlink" Target="https://www.youtube.com/watch?v=G56M4XQlD88" TargetMode="External"/><Relationship Id="rId41" Type="http://schemas.openxmlformats.org/officeDocument/2006/relationships/hyperlink" Target="https://www.youtube.com/watch?v=bnFbVfbCgB0" TargetMode="External"/><Relationship Id="rId54" Type="http://schemas.openxmlformats.org/officeDocument/2006/relationships/hyperlink" Target="https://www.youtube.com/watch?v=7JIDkgE4HLk" TargetMode="External"/><Relationship Id="rId62" Type="http://schemas.openxmlformats.org/officeDocument/2006/relationships/hyperlink" Target="https://www.youtube.com/watch?v=Dk4s9AY_8sU" TargetMode="External"/><Relationship Id="rId70" Type="http://schemas.openxmlformats.org/officeDocument/2006/relationships/hyperlink" Target="https://www.youtube.com/watch?v=lptBsZF4NJk" TargetMode="External"/><Relationship Id="rId75" Type="http://schemas.openxmlformats.org/officeDocument/2006/relationships/hyperlink" Target="https://www.youtube.com/watch?v=LLhRllj0D7s" TargetMode="External"/><Relationship Id="rId83" Type="http://schemas.openxmlformats.org/officeDocument/2006/relationships/hyperlink" Target="https://www.youtube.com/watch?v=dxv4M4HHUgs" TargetMode="External"/><Relationship Id="rId88" Type="http://schemas.openxmlformats.org/officeDocument/2006/relationships/hyperlink" Target="https://www.youtube.com/watch?v=vG4WFwnm5Os" TargetMode="External"/><Relationship Id="rId91" Type="http://schemas.openxmlformats.org/officeDocument/2006/relationships/hyperlink" Target="https://www.youtube.com/watch?v=BtmWpNC506Y" TargetMode="External"/><Relationship Id="rId96" Type="http://schemas.openxmlformats.org/officeDocument/2006/relationships/hyperlink" Target="https://www.youtube.com/watch?v=eZX9U15F5Q8" TargetMode="External"/><Relationship Id="rId1" Type="http://schemas.openxmlformats.org/officeDocument/2006/relationships/hyperlink" Target="https://www.youtube.com/watch?v=Zw6Rut8fsLA" TargetMode="External"/><Relationship Id="rId6" Type="http://schemas.openxmlformats.org/officeDocument/2006/relationships/hyperlink" Target="https://www.youtube.com/watch?v=ITNRdwbLil0" TargetMode="External"/><Relationship Id="rId15" Type="http://schemas.openxmlformats.org/officeDocument/2006/relationships/hyperlink" Target="https://www.youtube.com/watch?v=kEpS5LVq0Os" TargetMode="External"/><Relationship Id="rId23" Type="http://schemas.openxmlformats.org/officeDocument/2006/relationships/hyperlink" Target="https://www.youtube.com/watch?v=4UIKA1YlUvo" TargetMode="External"/><Relationship Id="rId28" Type="http://schemas.openxmlformats.org/officeDocument/2006/relationships/hyperlink" Target="https://www.youtube.com/watch?v=wKNo1cVEB-s" TargetMode="External"/><Relationship Id="rId36" Type="http://schemas.openxmlformats.org/officeDocument/2006/relationships/hyperlink" Target="https://www.youtube.com/watch?v=MxSSqDOcuQc" TargetMode="External"/><Relationship Id="rId49" Type="http://schemas.openxmlformats.org/officeDocument/2006/relationships/hyperlink" Target="https://www.youtube.com/watch?v=vrZxPVmhZzM" TargetMode="External"/><Relationship Id="rId57" Type="http://schemas.openxmlformats.org/officeDocument/2006/relationships/hyperlink" Target="https://www.youtube.com/watch?v=bRyJ3guSsdE" TargetMode="External"/><Relationship Id="rId10" Type="http://schemas.openxmlformats.org/officeDocument/2006/relationships/hyperlink" Target="https://www.youtube.com/watch?v=hEq3clXkC9c" TargetMode="External"/><Relationship Id="rId31" Type="http://schemas.openxmlformats.org/officeDocument/2006/relationships/hyperlink" Target="https://www.youtube.com/watch?v=WXQCH9q54ac" TargetMode="External"/><Relationship Id="rId44" Type="http://schemas.openxmlformats.org/officeDocument/2006/relationships/hyperlink" Target="https://www.youtube.com/watch?v=xwoUKyd6Mwc" TargetMode="External"/><Relationship Id="rId52" Type="http://schemas.openxmlformats.org/officeDocument/2006/relationships/hyperlink" Target="https://www.youtube.com/watch?v=5CGeJqT5G6g" TargetMode="External"/><Relationship Id="rId60" Type="http://schemas.openxmlformats.org/officeDocument/2006/relationships/hyperlink" Target="https://www.youtube.com/watch?v=DEK5q5GPius" TargetMode="External"/><Relationship Id="rId65" Type="http://schemas.openxmlformats.org/officeDocument/2006/relationships/hyperlink" Target="https://www.youtube.com/watch?v=VQxCAHzvT6s" TargetMode="External"/><Relationship Id="rId73" Type="http://schemas.openxmlformats.org/officeDocument/2006/relationships/hyperlink" Target="https://www.youtube.com/watch?v=9c64QL_Oim8" TargetMode="External"/><Relationship Id="rId78" Type="http://schemas.openxmlformats.org/officeDocument/2006/relationships/hyperlink" Target="https://www.youtube.com/watch?v=RNiIz0LRxjw" TargetMode="External"/><Relationship Id="rId81" Type="http://schemas.openxmlformats.org/officeDocument/2006/relationships/hyperlink" Target="https://www.youtube.com/watch?v=iEwvruSF_MY" TargetMode="External"/><Relationship Id="rId86" Type="http://schemas.openxmlformats.org/officeDocument/2006/relationships/hyperlink" Target="https://www.youtube.com/watch?v=E4Buw28BIOY" TargetMode="External"/><Relationship Id="rId94" Type="http://schemas.openxmlformats.org/officeDocument/2006/relationships/hyperlink" Target="https://www.youtube.com/watch?v=QjPHvk6puks" TargetMode="External"/><Relationship Id="rId99" Type="http://schemas.openxmlformats.org/officeDocument/2006/relationships/hyperlink" Target="https://www.youtube.com/watch?v=SCLuWi0hX3A" TargetMode="External"/><Relationship Id="rId101" Type="http://schemas.openxmlformats.org/officeDocument/2006/relationships/printerSettings" Target="../printerSettings/printerSettings3.bin"/><Relationship Id="rId4" Type="http://schemas.openxmlformats.org/officeDocument/2006/relationships/hyperlink" Target="https://www.youtube.com/watch?v=81k5gVZgogY" TargetMode="External"/><Relationship Id="rId9" Type="http://schemas.openxmlformats.org/officeDocument/2006/relationships/hyperlink" Target="https://www.youtube.com/watch?v=WpJsQo3hev0" TargetMode="External"/><Relationship Id="rId13" Type="http://schemas.openxmlformats.org/officeDocument/2006/relationships/hyperlink" Target="https://www.youtube.com/watch?v=043kvAftPTw" TargetMode="External"/><Relationship Id="rId18" Type="http://schemas.openxmlformats.org/officeDocument/2006/relationships/hyperlink" Target="https://www.youtube.com/watch?v=bFepdMoAsjI" TargetMode="External"/><Relationship Id="rId39" Type="http://schemas.openxmlformats.org/officeDocument/2006/relationships/hyperlink" Target="https://www.youtube.com/watch?v=JZjzQhFG6Ec" TargetMode="External"/><Relationship Id="rId34" Type="http://schemas.openxmlformats.org/officeDocument/2006/relationships/hyperlink" Target="https://www.youtube.com/watch?v=nj6mHKcbXOw" TargetMode="External"/><Relationship Id="rId50" Type="http://schemas.openxmlformats.org/officeDocument/2006/relationships/hyperlink" Target="https://www.youtube.com/watch?v=dtgGWAlZ90Y" TargetMode="External"/><Relationship Id="rId55" Type="http://schemas.openxmlformats.org/officeDocument/2006/relationships/hyperlink" Target="https://www.youtube.com/watch?v=iQ40bzjyjGY" TargetMode="External"/><Relationship Id="rId76" Type="http://schemas.openxmlformats.org/officeDocument/2006/relationships/hyperlink" Target="https://www.youtube.com/watch?v=SX6mow1AExI" TargetMode="External"/><Relationship Id="rId97" Type="http://schemas.openxmlformats.org/officeDocument/2006/relationships/hyperlink" Target="https://www.youtube.com/watch?v=4uvSsQAghI4" TargetMode="External"/><Relationship Id="rId7" Type="http://schemas.openxmlformats.org/officeDocument/2006/relationships/hyperlink" Target="https://www.youtube.com/watch?v=mWqGoO4xZ0U" TargetMode="External"/><Relationship Id="rId71" Type="http://schemas.openxmlformats.org/officeDocument/2006/relationships/hyperlink" Target="https://www.youtube.com/watch?v=7zY4YM-aO_w&amp;t=114s" TargetMode="External"/><Relationship Id="rId92" Type="http://schemas.openxmlformats.org/officeDocument/2006/relationships/hyperlink" Target="https://www.youtube.com/watch?v=zRpuD-FadYg" TargetMode="External"/><Relationship Id="rId2" Type="http://schemas.openxmlformats.org/officeDocument/2006/relationships/hyperlink" Target="https://www.youtube.com/watch?v=OXs2cJhzxBA" TargetMode="External"/><Relationship Id="rId29" Type="http://schemas.openxmlformats.org/officeDocument/2006/relationships/hyperlink" Target="https://www.youtube.com/watch?v=anpl8wy_DJU" TargetMode="External"/><Relationship Id="rId24" Type="http://schemas.openxmlformats.org/officeDocument/2006/relationships/hyperlink" Target="https://www.youtube.com/watch?v=SjqSsf_PiOA" TargetMode="External"/><Relationship Id="rId40" Type="http://schemas.openxmlformats.org/officeDocument/2006/relationships/hyperlink" Target="https://www.youtube.com/watch?v=zYo_B10bG00" TargetMode="External"/><Relationship Id="rId45" Type="http://schemas.openxmlformats.org/officeDocument/2006/relationships/hyperlink" Target="https://www.youtube.com/watch?v=89f9IQ8DqXU" TargetMode="External"/><Relationship Id="rId66" Type="http://schemas.openxmlformats.org/officeDocument/2006/relationships/hyperlink" Target="https://www.youtube.com/watch?v=cSmz9LspRNI" TargetMode="External"/><Relationship Id="rId87" Type="http://schemas.openxmlformats.org/officeDocument/2006/relationships/hyperlink" Target="https://www.youtube.com/watch?v=tW_paRDAxAw" TargetMode="External"/><Relationship Id="rId61" Type="http://schemas.openxmlformats.org/officeDocument/2006/relationships/hyperlink" Target="https://www.youtube.com/watch?v=yDmJww9uJzM" TargetMode="External"/><Relationship Id="rId82" Type="http://schemas.openxmlformats.org/officeDocument/2006/relationships/hyperlink" Target="https://www.youtube.com/watch?v=5H5Ig6toHjM" TargetMode="External"/><Relationship Id="rId19" Type="http://schemas.openxmlformats.org/officeDocument/2006/relationships/hyperlink" Target="https://www.youtube.com/watch?v=-uLSvt5P11M" TargetMode="External"/><Relationship Id="rId14" Type="http://schemas.openxmlformats.org/officeDocument/2006/relationships/hyperlink" Target="https://www.youtube.com/watch?v=7zY4YM-aO_w" TargetMode="External"/><Relationship Id="rId30" Type="http://schemas.openxmlformats.org/officeDocument/2006/relationships/hyperlink" Target="https://www.youtube.com/watch?v=DDIncvfIjw0" TargetMode="External"/><Relationship Id="rId35" Type="http://schemas.openxmlformats.org/officeDocument/2006/relationships/hyperlink" Target="https://www.youtube.com/watch?v=-b3Eejf4rDQ" TargetMode="External"/><Relationship Id="rId56" Type="http://schemas.openxmlformats.org/officeDocument/2006/relationships/hyperlink" Target="https://www.youtube.com/watch?v=V3Dx7VFasZA" TargetMode="External"/><Relationship Id="rId77" Type="http://schemas.openxmlformats.org/officeDocument/2006/relationships/hyperlink" Target="https://www.youtube.com/watch?v=03xqMOyoVRs" TargetMode="External"/><Relationship Id="rId100" Type="http://schemas.openxmlformats.org/officeDocument/2006/relationships/hyperlink" Target="https://www.youtube.com/watch?v=Ue-86MDmjns" TargetMode="External"/><Relationship Id="rId8" Type="http://schemas.openxmlformats.org/officeDocument/2006/relationships/hyperlink" Target="https://www.youtube.com/watch?v=XqL7ZzifSZg" TargetMode="External"/><Relationship Id="rId51" Type="http://schemas.openxmlformats.org/officeDocument/2006/relationships/hyperlink" Target="https://www.youtube.com/watch?v=tVcEEw6qbBQ" TargetMode="External"/><Relationship Id="rId72" Type="http://schemas.openxmlformats.org/officeDocument/2006/relationships/hyperlink" Target="https://www.youtube.com/watch?v=MhItAcPfauk" TargetMode="External"/><Relationship Id="rId93" Type="http://schemas.openxmlformats.org/officeDocument/2006/relationships/hyperlink" Target="https://www.youtube.com/watch?v=oGQtrc-L9U8" TargetMode="External"/><Relationship Id="rId98" Type="http://schemas.openxmlformats.org/officeDocument/2006/relationships/hyperlink" Target="https://www.youtube.com/watch?v=gcNAFmcdT2w" TargetMode="External"/><Relationship Id="rId3" Type="http://schemas.openxmlformats.org/officeDocument/2006/relationships/hyperlink" Target="https://www.youtube.com/watch?v=57SZHltgSJc"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C412F2-0731-451D-80EC-DF73BB2260CE}">
  <dimension ref="B2:H17"/>
  <sheetViews>
    <sheetView tabSelected="1" zoomScale="115" zoomScaleNormal="115" workbookViewId="0">
      <selection activeCell="E2" sqref="E2"/>
    </sheetView>
  </sheetViews>
  <sheetFormatPr baseColWidth="10" defaultRowHeight="14.4" x14ac:dyDescent="0.3"/>
  <cols>
    <col min="2" max="2" width="46.5546875" customWidth="1"/>
    <col min="3" max="3" width="35.33203125" customWidth="1"/>
  </cols>
  <sheetData>
    <row r="2" spans="2:8" ht="57.6" customHeight="1" x14ac:dyDescent="0.35">
      <c r="B2" s="56" t="s">
        <v>768</v>
      </c>
      <c r="C2" s="56"/>
      <c r="D2" s="53"/>
      <c r="E2" s="53"/>
      <c r="F2" s="53"/>
      <c r="G2" s="53"/>
      <c r="H2" s="53"/>
    </row>
    <row r="3" spans="2:8" x14ac:dyDescent="0.3">
      <c r="B3" s="55"/>
      <c r="C3" s="55"/>
      <c r="D3" s="53"/>
      <c r="E3" s="53"/>
      <c r="F3" s="53"/>
      <c r="G3" s="53"/>
      <c r="H3" s="53"/>
    </row>
    <row r="4" spans="2:8" x14ac:dyDescent="0.3">
      <c r="B4" s="55"/>
      <c r="C4" s="55"/>
      <c r="D4" s="53"/>
      <c r="E4" s="53"/>
      <c r="F4" s="53"/>
      <c r="G4" s="53"/>
      <c r="H4" s="53"/>
    </row>
    <row r="5" spans="2:8" x14ac:dyDescent="0.3">
      <c r="B5" s="55"/>
      <c r="C5" s="55"/>
      <c r="D5" s="53"/>
      <c r="E5" s="53"/>
      <c r="F5" s="53"/>
      <c r="G5" s="53"/>
      <c r="H5" s="53"/>
    </row>
    <row r="6" spans="2:8" x14ac:dyDescent="0.3">
      <c r="B6" s="55"/>
      <c r="C6" s="55"/>
      <c r="D6" s="53"/>
      <c r="E6" s="53"/>
      <c r="F6" s="53"/>
      <c r="G6" s="53"/>
      <c r="H6" s="53"/>
    </row>
    <row r="7" spans="2:8" x14ac:dyDescent="0.3">
      <c r="B7" s="55"/>
      <c r="C7" s="55"/>
      <c r="D7" s="53"/>
      <c r="E7" s="53"/>
      <c r="F7" s="53"/>
      <c r="G7" s="53"/>
      <c r="H7" s="53"/>
    </row>
    <row r="8" spans="2:8" x14ac:dyDescent="0.3">
      <c r="B8" s="55"/>
      <c r="C8" s="55"/>
      <c r="D8" s="53"/>
      <c r="E8" s="53"/>
      <c r="F8" s="53"/>
      <c r="G8" s="53"/>
      <c r="H8" s="53"/>
    </row>
    <row r="9" spans="2:8" x14ac:dyDescent="0.3">
      <c r="B9" s="55"/>
      <c r="C9" s="55"/>
      <c r="D9" s="53"/>
      <c r="E9" s="53"/>
      <c r="F9" s="53"/>
      <c r="G9" s="53"/>
      <c r="H9" s="53"/>
    </row>
    <row r="10" spans="2:8" x14ac:dyDescent="0.3">
      <c r="B10" s="55"/>
      <c r="C10" s="55"/>
      <c r="D10" s="53"/>
      <c r="E10" s="53"/>
      <c r="F10" s="53"/>
      <c r="G10" s="53"/>
      <c r="H10" s="53"/>
    </row>
    <row r="11" spans="2:8" x14ac:dyDescent="0.3">
      <c r="B11" s="53"/>
      <c r="C11" s="54" t="s">
        <v>766</v>
      </c>
      <c r="D11" s="53"/>
      <c r="E11" s="53"/>
      <c r="F11" s="53"/>
      <c r="G11" s="53"/>
      <c r="H11" s="53"/>
    </row>
    <row r="12" spans="2:8" ht="67.2" customHeight="1" x14ac:dyDescent="0.3">
      <c r="B12" s="57" t="s">
        <v>767</v>
      </c>
      <c r="C12" s="57"/>
      <c r="D12" s="53"/>
      <c r="E12" s="53"/>
      <c r="F12" s="53"/>
      <c r="G12" s="53"/>
      <c r="H12" s="53"/>
    </row>
    <row r="13" spans="2:8" x14ac:dyDescent="0.3">
      <c r="B13" s="53"/>
      <c r="C13" s="53"/>
      <c r="D13" s="53"/>
      <c r="E13" s="53"/>
      <c r="F13" s="53"/>
      <c r="G13" s="53"/>
      <c r="H13" s="53"/>
    </row>
    <row r="14" spans="2:8" x14ac:dyDescent="0.3">
      <c r="B14" s="53"/>
      <c r="C14" s="53"/>
      <c r="D14" s="53"/>
      <c r="E14" s="53"/>
      <c r="F14" s="53"/>
      <c r="G14" s="53"/>
      <c r="H14" s="53"/>
    </row>
    <row r="15" spans="2:8" x14ac:dyDescent="0.3">
      <c r="B15" s="53"/>
      <c r="C15" s="53"/>
      <c r="D15" s="53"/>
      <c r="E15" s="53"/>
      <c r="F15" s="53"/>
      <c r="G15" s="53"/>
      <c r="H15" s="53"/>
    </row>
    <row r="16" spans="2:8" x14ac:dyDescent="0.3">
      <c r="B16" s="53"/>
      <c r="C16" s="53"/>
      <c r="D16" s="53"/>
      <c r="E16" s="53"/>
      <c r="F16" s="53"/>
      <c r="G16" s="53"/>
      <c r="H16" s="53"/>
    </row>
    <row r="17" spans="2:8" x14ac:dyDescent="0.3">
      <c r="B17" s="53"/>
      <c r="C17" s="53"/>
      <c r="D17" s="53"/>
      <c r="E17" s="53"/>
      <c r="F17" s="53"/>
      <c r="G17" s="53"/>
      <c r="H17" s="53"/>
    </row>
  </sheetData>
  <mergeCells count="4">
    <mergeCell ref="B3:B10"/>
    <mergeCell ref="C3:C10"/>
    <mergeCell ref="B2:C2"/>
    <mergeCell ref="B12:C12"/>
  </mergeCells>
  <pageMargins left="0.7" right="0.7" top="0.75" bottom="0.75" header="0.3" footer="0.3"/>
  <pageSetup paperSize="9" orientation="portrait" horizontalDpi="1200" verticalDpi="12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FB16AE6-0677-4BEB-8156-B7D99241CEF3}">
  <sheetPr>
    <tabColor theme="7" tint="0.79998168889431442"/>
  </sheetPr>
  <dimension ref="A1:V104"/>
  <sheetViews>
    <sheetView topLeftCell="R69" zoomScale="53" zoomScaleNormal="85" workbookViewId="0">
      <selection activeCell="V77" sqref="V77"/>
    </sheetView>
  </sheetViews>
  <sheetFormatPr baseColWidth="10" defaultRowHeight="14.4" x14ac:dyDescent="0.3"/>
  <cols>
    <col min="2" max="3" width="42.88671875" customWidth="1"/>
    <col min="4" max="4" width="46.33203125" customWidth="1"/>
    <col min="5" max="5" width="11.77734375" customWidth="1"/>
    <col min="6" max="9" width="46.33203125" customWidth="1"/>
    <col min="10" max="10" width="18.44140625" customWidth="1"/>
    <col min="11" max="11" width="19.88671875" customWidth="1"/>
    <col min="12" max="13" width="32.44140625" customWidth="1"/>
    <col min="14" max="14" width="36.33203125" customWidth="1"/>
    <col min="15" max="15" width="24.109375" customWidth="1"/>
    <col min="16" max="16" width="17.77734375" customWidth="1"/>
    <col min="17" max="17" width="27.77734375" customWidth="1"/>
    <col min="18" max="18" width="23.109375" customWidth="1"/>
    <col min="19" max="19" width="46.88671875" customWidth="1"/>
    <col min="20" max="20" width="48.44140625" customWidth="1"/>
    <col min="21" max="21" width="44.77734375" customWidth="1"/>
    <col min="22" max="22" width="22.21875" customWidth="1"/>
  </cols>
  <sheetData>
    <row r="1" spans="1:22" ht="15" thickBot="1" x14ac:dyDescent="0.35">
      <c r="C1" s="38" t="s">
        <v>1</v>
      </c>
      <c r="D1" s="39"/>
      <c r="E1" s="39"/>
      <c r="F1" s="39"/>
      <c r="G1" s="39"/>
      <c r="H1" s="39"/>
      <c r="I1" s="39"/>
      <c r="J1" s="39"/>
      <c r="K1" s="40"/>
      <c r="L1" s="41" t="s">
        <v>5</v>
      </c>
      <c r="M1" s="42"/>
      <c r="N1" s="47" t="s">
        <v>11</v>
      </c>
      <c r="O1" s="48"/>
      <c r="P1" s="49"/>
      <c r="Q1" s="45" t="s">
        <v>8</v>
      </c>
      <c r="R1" s="46"/>
      <c r="S1" s="43" t="s">
        <v>15</v>
      </c>
      <c r="T1" s="44"/>
      <c r="U1" s="44"/>
      <c r="V1" s="20" t="s">
        <v>636</v>
      </c>
    </row>
    <row r="2" spans="1:22" ht="15" thickBot="1" x14ac:dyDescent="0.35">
      <c r="A2" s="26" t="s">
        <v>750</v>
      </c>
      <c r="B2" s="12" t="s">
        <v>16</v>
      </c>
      <c r="C2" s="13" t="s">
        <v>365</v>
      </c>
      <c r="D2" s="2" t="s">
        <v>2</v>
      </c>
      <c r="E2" s="2" t="s">
        <v>0</v>
      </c>
      <c r="F2" s="2" t="s">
        <v>3</v>
      </c>
      <c r="G2" s="3" t="s">
        <v>368</v>
      </c>
      <c r="H2" s="6" t="s">
        <v>753</v>
      </c>
      <c r="I2" s="2" t="s">
        <v>367</v>
      </c>
      <c r="J2" s="5" t="s">
        <v>20</v>
      </c>
      <c r="K2" s="3" t="s">
        <v>4</v>
      </c>
      <c r="L2" s="1" t="s">
        <v>7</v>
      </c>
      <c r="M2" s="3" t="s">
        <v>6</v>
      </c>
      <c r="N2" s="10" t="s">
        <v>12</v>
      </c>
      <c r="O2" s="2" t="s">
        <v>13</v>
      </c>
      <c r="P2" s="3" t="s">
        <v>14</v>
      </c>
      <c r="Q2" s="1" t="s">
        <v>9</v>
      </c>
      <c r="R2" s="2" t="s">
        <v>10</v>
      </c>
      <c r="S2" s="1" t="s">
        <v>727</v>
      </c>
      <c r="T2" s="6" t="s">
        <v>685</v>
      </c>
      <c r="U2" s="17" t="s">
        <v>59</v>
      </c>
      <c r="V2" s="21"/>
    </row>
    <row r="3" spans="1:22" x14ac:dyDescent="0.3">
      <c r="A3">
        <v>1</v>
      </c>
      <c r="B3" s="4" t="s">
        <v>17</v>
      </c>
      <c r="C3" s="14" t="s">
        <v>498</v>
      </c>
      <c r="D3" s="8" t="s">
        <v>18</v>
      </c>
      <c r="E3" s="8" t="s">
        <v>19</v>
      </c>
      <c r="F3" s="8" t="s">
        <v>22</v>
      </c>
      <c r="G3" s="8" t="s">
        <v>27</v>
      </c>
      <c r="H3" s="8" t="s">
        <v>754</v>
      </c>
      <c r="I3" s="8" t="s">
        <v>372</v>
      </c>
      <c r="J3" s="8" t="s">
        <v>21</v>
      </c>
      <c r="K3" s="8" t="s">
        <v>386</v>
      </c>
      <c r="L3" s="8" t="s">
        <v>629</v>
      </c>
      <c r="M3" s="8" t="s">
        <v>294</v>
      </c>
      <c r="N3" s="8" t="s">
        <v>23</v>
      </c>
      <c r="O3" s="8" t="s">
        <v>24</v>
      </c>
      <c r="P3" s="8" t="s">
        <v>28</v>
      </c>
      <c r="Q3" s="8" t="s">
        <v>728</v>
      </c>
      <c r="R3" s="8" t="s">
        <v>295</v>
      </c>
      <c r="S3" s="8" t="s">
        <v>301</v>
      </c>
      <c r="T3" s="8" t="s">
        <v>633</v>
      </c>
      <c r="U3" s="8" t="s">
        <v>33</v>
      </c>
      <c r="V3" s="8" t="s">
        <v>638</v>
      </c>
    </row>
    <row r="4" spans="1:22" x14ac:dyDescent="0.3">
      <c r="A4">
        <v>2</v>
      </c>
      <c r="B4" s="4" t="s">
        <v>29</v>
      </c>
      <c r="C4" s="14" t="s">
        <v>498</v>
      </c>
      <c r="D4" s="8" t="s">
        <v>31</v>
      </c>
      <c r="E4" s="8" t="s">
        <v>30</v>
      </c>
      <c r="F4" s="8" t="s">
        <v>297</v>
      </c>
      <c r="G4" s="8" t="s">
        <v>27</v>
      </c>
      <c r="H4" s="8" t="s">
        <v>15</v>
      </c>
      <c r="I4" s="8" t="s">
        <v>33</v>
      </c>
      <c r="J4" s="8" t="s">
        <v>32</v>
      </c>
      <c r="K4" s="8" t="s">
        <v>627</v>
      </c>
      <c r="L4" s="8" t="s">
        <v>33</v>
      </c>
      <c r="M4" s="8" t="s">
        <v>33</v>
      </c>
      <c r="N4" s="8" t="s">
        <v>34</v>
      </c>
      <c r="O4" s="8" t="s">
        <v>305</v>
      </c>
      <c r="P4" s="8" t="s">
        <v>28</v>
      </c>
      <c r="Q4" s="8" t="s">
        <v>33</v>
      </c>
      <c r="R4" s="8" t="s">
        <v>33</v>
      </c>
      <c r="S4" s="8" t="s">
        <v>296</v>
      </c>
      <c r="T4" s="8" t="s">
        <v>299</v>
      </c>
      <c r="U4" s="8" t="s">
        <v>33</v>
      </c>
      <c r="V4" s="8" t="s">
        <v>638</v>
      </c>
    </row>
    <row r="5" spans="1:22" x14ac:dyDescent="0.3">
      <c r="A5">
        <v>3</v>
      </c>
      <c r="B5" s="4" t="s">
        <v>35</v>
      </c>
      <c r="C5" s="14" t="s">
        <v>498</v>
      </c>
      <c r="D5" s="8" t="s">
        <v>37</v>
      </c>
      <c r="E5" s="8" t="s">
        <v>36</v>
      </c>
      <c r="F5" s="8" t="s">
        <v>298</v>
      </c>
      <c r="G5" s="8" t="s">
        <v>479</v>
      </c>
      <c r="H5" s="8" t="s">
        <v>15</v>
      </c>
      <c r="I5" s="8" t="s">
        <v>33</v>
      </c>
      <c r="J5" s="8" t="s">
        <v>38</v>
      </c>
      <c r="K5" s="8" t="s">
        <v>628</v>
      </c>
      <c r="L5" s="8" t="s">
        <v>33</v>
      </c>
      <c r="M5" s="8" t="s">
        <v>33</v>
      </c>
      <c r="N5" s="8" t="s">
        <v>300</v>
      </c>
      <c r="O5" s="8" t="s">
        <v>77</v>
      </c>
      <c r="P5" s="8" t="s">
        <v>47</v>
      </c>
      <c r="Q5" s="8" t="s">
        <v>33</v>
      </c>
      <c r="R5" s="8" t="s">
        <v>33</v>
      </c>
      <c r="S5" s="8" t="s">
        <v>33</v>
      </c>
      <c r="T5" s="8" t="s">
        <v>765</v>
      </c>
      <c r="U5" s="8" t="s">
        <v>33</v>
      </c>
      <c r="V5" s="8" t="s">
        <v>638</v>
      </c>
    </row>
    <row r="6" spans="1:22" x14ac:dyDescent="0.3">
      <c r="A6">
        <v>4</v>
      </c>
      <c r="B6" s="4" t="s">
        <v>40</v>
      </c>
      <c r="C6" s="14" t="s">
        <v>498</v>
      </c>
      <c r="D6" s="8" t="s">
        <v>41</v>
      </c>
      <c r="E6" s="8" t="s">
        <v>115</v>
      </c>
      <c r="F6" s="8" t="s">
        <v>42</v>
      </c>
      <c r="G6" s="8" t="s">
        <v>27</v>
      </c>
      <c r="H6" s="8" t="s">
        <v>754</v>
      </c>
      <c r="I6" s="8" t="s">
        <v>372</v>
      </c>
      <c r="J6" s="8" t="s">
        <v>21</v>
      </c>
      <c r="K6" s="8" t="s">
        <v>386</v>
      </c>
      <c r="L6" s="8" t="s">
        <v>629</v>
      </c>
      <c r="M6" s="8" t="s">
        <v>302</v>
      </c>
      <c r="N6" s="8" t="s">
        <v>23</v>
      </c>
      <c r="O6" s="8" t="s">
        <v>24</v>
      </c>
      <c r="P6" s="8" t="s">
        <v>28</v>
      </c>
      <c r="Q6" s="8" t="s">
        <v>728</v>
      </c>
      <c r="R6" s="8" t="s">
        <v>295</v>
      </c>
      <c r="S6" s="8" t="s">
        <v>33</v>
      </c>
      <c r="T6" s="8" t="s">
        <v>634</v>
      </c>
      <c r="U6" s="8" t="s">
        <v>635</v>
      </c>
      <c r="V6" s="8" t="s">
        <v>638</v>
      </c>
    </row>
    <row r="7" spans="1:22" x14ac:dyDescent="0.3">
      <c r="A7">
        <v>5</v>
      </c>
      <c r="B7" s="4" t="s">
        <v>43</v>
      </c>
      <c r="C7" s="14" t="s">
        <v>498</v>
      </c>
      <c r="D7" s="8" t="s">
        <v>44</v>
      </c>
      <c r="E7" s="8" t="s">
        <v>45</v>
      </c>
      <c r="F7" s="8" t="s">
        <v>303</v>
      </c>
      <c r="G7" s="8" t="s">
        <v>27</v>
      </c>
      <c r="H7" s="8" t="s">
        <v>15</v>
      </c>
      <c r="I7" s="8" t="s">
        <v>33</v>
      </c>
      <c r="J7" s="8" t="s">
        <v>67</v>
      </c>
      <c r="K7" s="8" t="s">
        <v>304</v>
      </c>
      <c r="L7" s="8" t="s">
        <v>33</v>
      </c>
      <c r="M7" s="8" t="s">
        <v>33</v>
      </c>
      <c r="N7" s="8" t="s">
        <v>47</v>
      </c>
      <c r="O7" s="8" t="s">
        <v>77</v>
      </c>
      <c r="P7" s="8" t="s">
        <v>47</v>
      </c>
      <c r="Q7" s="8" t="s">
        <v>33</v>
      </c>
      <c r="R7" s="8" t="s">
        <v>33</v>
      </c>
      <c r="S7" s="8" t="s">
        <v>764</v>
      </c>
      <c r="T7" s="8" t="s">
        <v>630</v>
      </c>
      <c r="U7" s="8" t="s">
        <v>33</v>
      </c>
      <c r="V7" s="18" t="s">
        <v>637</v>
      </c>
    </row>
    <row r="8" spans="1:22" x14ac:dyDescent="0.3">
      <c r="A8">
        <v>6</v>
      </c>
      <c r="B8" s="4" t="s">
        <v>48</v>
      </c>
      <c r="C8" s="14" t="s">
        <v>498</v>
      </c>
      <c r="D8" s="8" t="s">
        <v>50</v>
      </c>
      <c r="E8" s="8" t="s">
        <v>49</v>
      </c>
      <c r="F8" s="8" t="s">
        <v>306</v>
      </c>
      <c r="G8" s="8" t="s">
        <v>27</v>
      </c>
      <c r="H8" s="8" t="s">
        <v>15</v>
      </c>
      <c r="I8" s="8" t="s">
        <v>405</v>
      </c>
      <c r="J8" s="8" t="s">
        <v>32</v>
      </c>
      <c r="K8" s="8" t="s">
        <v>307</v>
      </c>
      <c r="L8" s="8" t="s">
        <v>629</v>
      </c>
      <c r="M8" s="8" t="s">
        <v>33</v>
      </c>
      <c r="N8" s="8" t="s">
        <v>47</v>
      </c>
      <c r="O8" s="8" t="s">
        <v>24</v>
      </c>
      <c r="P8" s="8" t="s">
        <v>47</v>
      </c>
      <c r="Q8" s="8" t="s">
        <v>33</v>
      </c>
      <c r="R8" s="8" t="s">
        <v>33</v>
      </c>
      <c r="S8" s="8" t="s">
        <v>33</v>
      </c>
      <c r="T8" s="8" t="s">
        <v>631</v>
      </c>
      <c r="U8" s="8" t="s">
        <v>33</v>
      </c>
      <c r="V8" s="18" t="s">
        <v>637</v>
      </c>
    </row>
    <row r="9" spans="1:22" x14ac:dyDescent="0.3">
      <c r="A9">
        <v>7</v>
      </c>
      <c r="B9" s="4" t="s">
        <v>51</v>
      </c>
      <c r="C9" s="14" t="s">
        <v>498</v>
      </c>
      <c r="D9" s="8" t="s">
        <v>52</v>
      </c>
      <c r="E9" s="8" t="s">
        <v>53</v>
      </c>
      <c r="F9" s="8" t="s">
        <v>54</v>
      </c>
      <c r="G9" s="8" t="s">
        <v>27</v>
      </c>
      <c r="H9" s="8" t="s">
        <v>754</v>
      </c>
      <c r="I9" s="8" t="s">
        <v>372</v>
      </c>
      <c r="J9" s="8" t="s">
        <v>21</v>
      </c>
      <c r="K9" s="8" t="s">
        <v>373</v>
      </c>
      <c r="L9" s="8" t="s">
        <v>629</v>
      </c>
      <c r="M9" s="8" t="s">
        <v>315</v>
      </c>
      <c r="N9" s="8" t="s">
        <v>23</v>
      </c>
      <c r="O9" s="8" t="s">
        <v>24</v>
      </c>
      <c r="P9" s="8" t="s">
        <v>28</v>
      </c>
      <c r="Q9" s="8" t="s">
        <v>728</v>
      </c>
      <c r="R9" s="8" t="s">
        <v>295</v>
      </c>
      <c r="S9" s="8" t="s">
        <v>308</v>
      </c>
      <c r="T9" s="8" t="s">
        <v>632</v>
      </c>
      <c r="U9" s="8" t="s">
        <v>33</v>
      </c>
      <c r="V9" s="8" t="s">
        <v>638</v>
      </c>
    </row>
    <row r="10" spans="1:22" x14ac:dyDescent="0.3">
      <c r="A10">
        <v>8</v>
      </c>
      <c r="B10" s="4" t="s">
        <v>55</v>
      </c>
      <c r="C10" s="14" t="s">
        <v>498</v>
      </c>
      <c r="D10" s="8" t="s">
        <v>57</v>
      </c>
      <c r="E10" s="8" t="s">
        <v>56</v>
      </c>
      <c r="F10" s="8" t="s">
        <v>309</v>
      </c>
      <c r="G10" s="8" t="s">
        <v>27</v>
      </c>
      <c r="H10" s="8" t="s">
        <v>754</v>
      </c>
      <c r="I10" s="8" t="s">
        <v>372</v>
      </c>
      <c r="J10" s="8" t="s">
        <v>46</v>
      </c>
      <c r="K10" s="8" t="s">
        <v>640</v>
      </c>
      <c r="L10" s="8" t="s">
        <v>62</v>
      </c>
      <c r="M10" s="8" t="s">
        <v>310</v>
      </c>
      <c r="N10" s="8" t="s">
        <v>47</v>
      </c>
      <c r="O10" s="8" t="s">
        <v>24</v>
      </c>
      <c r="P10" s="8" t="s">
        <v>47</v>
      </c>
      <c r="Q10" s="8" t="s">
        <v>728</v>
      </c>
      <c r="R10" s="8" t="s">
        <v>639</v>
      </c>
      <c r="S10" s="8" t="s">
        <v>33</v>
      </c>
      <c r="T10" s="8" t="s">
        <v>641</v>
      </c>
      <c r="U10" s="8" t="s">
        <v>312</v>
      </c>
      <c r="V10" s="18" t="s">
        <v>637</v>
      </c>
    </row>
    <row r="11" spans="1:22" x14ac:dyDescent="0.3">
      <c r="A11">
        <v>9</v>
      </c>
      <c r="B11" s="4" t="s">
        <v>60</v>
      </c>
      <c r="C11" s="14" t="s">
        <v>498</v>
      </c>
      <c r="D11" s="8" t="s">
        <v>313</v>
      </c>
      <c r="E11" s="8" t="s">
        <v>61</v>
      </c>
      <c r="F11" s="8" t="s">
        <v>314</v>
      </c>
      <c r="G11" s="8" t="s">
        <v>27</v>
      </c>
      <c r="H11" s="8" t="s">
        <v>15</v>
      </c>
      <c r="I11" s="8" t="s">
        <v>372</v>
      </c>
      <c r="J11" s="8" t="s">
        <v>67</v>
      </c>
      <c r="K11" s="8" t="s">
        <v>642</v>
      </c>
      <c r="L11" s="8" t="s">
        <v>758</v>
      </c>
      <c r="M11" s="8" t="s">
        <v>63</v>
      </c>
      <c r="N11" s="8" t="s">
        <v>47</v>
      </c>
      <c r="O11" s="8" t="s">
        <v>24</v>
      </c>
      <c r="P11" s="8" t="s">
        <v>47</v>
      </c>
      <c r="Q11" s="8" t="s">
        <v>728</v>
      </c>
      <c r="R11" s="8" t="s">
        <v>643</v>
      </c>
      <c r="S11" s="8" t="s">
        <v>763</v>
      </c>
      <c r="T11" s="8" t="s">
        <v>644</v>
      </c>
      <c r="U11" s="8" t="s">
        <v>645</v>
      </c>
      <c r="V11" s="18" t="s">
        <v>637</v>
      </c>
    </row>
    <row r="12" spans="1:22" x14ac:dyDescent="0.3">
      <c r="A12">
        <v>10</v>
      </c>
      <c r="B12" s="4" t="s">
        <v>64</v>
      </c>
      <c r="C12" s="14" t="s">
        <v>498</v>
      </c>
      <c r="D12" s="8" t="s">
        <v>65</v>
      </c>
      <c r="E12" s="8" t="s">
        <v>66</v>
      </c>
      <c r="F12" s="8" t="s">
        <v>68</v>
      </c>
      <c r="G12" s="8" t="s">
        <v>27</v>
      </c>
      <c r="H12" s="8" t="s">
        <v>754</v>
      </c>
      <c r="I12" s="8" t="s">
        <v>372</v>
      </c>
      <c r="J12" s="8" t="s">
        <v>67</v>
      </c>
      <c r="K12" s="8" t="s">
        <v>58</v>
      </c>
      <c r="L12" s="8" t="s">
        <v>316</v>
      </c>
      <c r="M12" s="8" t="s">
        <v>69</v>
      </c>
      <c r="N12" s="8" t="s">
        <v>34</v>
      </c>
      <c r="O12" s="8" t="s">
        <v>24</v>
      </c>
      <c r="P12" s="8" t="s">
        <v>28</v>
      </c>
      <c r="Q12" s="8" t="s">
        <v>33</v>
      </c>
      <c r="R12" s="8" t="s">
        <v>295</v>
      </c>
      <c r="S12" s="8" t="s">
        <v>318</v>
      </c>
      <c r="T12" s="8" t="s">
        <v>667</v>
      </c>
      <c r="U12" s="8" t="s">
        <v>89</v>
      </c>
      <c r="V12" s="8" t="s">
        <v>638</v>
      </c>
    </row>
    <row r="13" spans="1:22" x14ac:dyDescent="0.3">
      <c r="A13">
        <v>11</v>
      </c>
      <c r="B13" s="4" t="s">
        <v>70</v>
      </c>
      <c r="C13" s="14" t="s">
        <v>498</v>
      </c>
      <c r="D13" s="8" t="s">
        <v>71</v>
      </c>
      <c r="E13" s="8" t="s">
        <v>646</v>
      </c>
      <c r="F13" s="8" t="s">
        <v>317</v>
      </c>
      <c r="G13" s="8" t="s">
        <v>27</v>
      </c>
      <c r="H13" s="8" t="s">
        <v>754</v>
      </c>
      <c r="I13" s="8" t="s">
        <v>372</v>
      </c>
      <c r="J13" s="8" t="s">
        <v>67</v>
      </c>
      <c r="K13" s="8" t="s">
        <v>72</v>
      </c>
      <c r="L13" s="8" t="s">
        <v>722</v>
      </c>
      <c r="M13" s="8" t="s">
        <v>73</v>
      </c>
      <c r="N13" s="8" t="s">
        <v>33</v>
      </c>
      <c r="O13" s="8" t="s">
        <v>24</v>
      </c>
      <c r="P13" s="8" t="s">
        <v>28</v>
      </c>
      <c r="Q13" s="8" t="s">
        <v>728</v>
      </c>
      <c r="R13" s="8" t="s">
        <v>295</v>
      </c>
      <c r="S13" s="8" t="s">
        <v>319</v>
      </c>
      <c r="T13" s="8" t="s">
        <v>647</v>
      </c>
      <c r="U13" s="8" t="s">
        <v>320</v>
      </c>
      <c r="V13" s="8" t="s">
        <v>638</v>
      </c>
    </row>
    <row r="14" spans="1:22" x14ac:dyDescent="0.3">
      <c r="A14">
        <v>12</v>
      </c>
      <c r="B14" s="4" t="s">
        <v>74</v>
      </c>
      <c r="C14" s="14" t="s">
        <v>498</v>
      </c>
      <c r="D14" s="8" t="s">
        <v>75</v>
      </c>
      <c r="E14" s="8" t="s">
        <v>76</v>
      </c>
      <c r="F14" s="8" t="s">
        <v>75</v>
      </c>
      <c r="G14" s="8" t="s">
        <v>479</v>
      </c>
      <c r="H14" s="8" t="s">
        <v>15</v>
      </c>
      <c r="I14" s="8" t="s">
        <v>33</v>
      </c>
      <c r="J14" s="8" t="s">
        <v>661</v>
      </c>
      <c r="K14" s="8" t="s">
        <v>160</v>
      </c>
      <c r="L14" s="8" t="s">
        <v>33</v>
      </c>
      <c r="M14" s="8" t="s">
        <v>33</v>
      </c>
      <c r="N14" s="8" t="s">
        <v>47</v>
      </c>
      <c r="O14" s="8" t="s">
        <v>77</v>
      </c>
      <c r="P14" s="8" t="s">
        <v>47</v>
      </c>
      <c r="Q14" s="8" t="s">
        <v>33</v>
      </c>
      <c r="R14" s="8" t="s">
        <v>33</v>
      </c>
      <c r="S14" s="8" t="s">
        <v>733</v>
      </c>
      <c r="T14" s="8" t="s">
        <v>648</v>
      </c>
      <c r="U14" s="8" t="s">
        <v>321</v>
      </c>
      <c r="V14" s="8" t="s">
        <v>638</v>
      </c>
    </row>
    <row r="15" spans="1:22" x14ac:dyDescent="0.3">
      <c r="A15">
        <v>13</v>
      </c>
      <c r="B15" s="4" t="s">
        <v>78</v>
      </c>
      <c r="C15" s="14" t="s">
        <v>498</v>
      </c>
      <c r="D15" s="8" t="s">
        <v>79</v>
      </c>
      <c r="E15" s="8" t="s">
        <v>80</v>
      </c>
      <c r="F15" s="8" t="s">
        <v>323</v>
      </c>
      <c r="G15" s="8" t="s">
        <v>27</v>
      </c>
      <c r="H15" s="8" t="s">
        <v>15</v>
      </c>
      <c r="I15" s="8" t="s">
        <v>720</v>
      </c>
      <c r="J15" s="8" t="s">
        <v>661</v>
      </c>
      <c r="K15" s="8" t="s">
        <v>396</v>
      </c>
      <c r="L15" s="8" t="s">
        <v>723</v>
      </c>
      <c r="M15" s="8" t="s">
        <v>324</v>
      </c>
      <c r="N15" s="8" t="s">
        <v>34</v>
      </c>
      <c r="O15" s="8" t="s">
        <v>24</v>
      </c>
      <c r="P15" s="8" t="s">
        <v>47</v>
      </c>
      <c r="Q15" s="8" t="s">
        <v>728</v>
      </c>
      <c r="R15" s="8" t="s">
        <v>649</v>
      </c>
      <c r="S15" s="8" t="s">
        <v>650</v>
      </c>
      <c r="T15" s="8" t="s">
        <v>651</v>
      </c>
      <c r="U15" s="8" t="s">
        <v>325</v>
      </c>
      <c r="V15" s="8" t="s">
        <v>638</v>
      </c>
    </row>
    <row r="16" spans="1:22" x14ac:dyDescent="0.3">
      <c r="A16">
        <v>14</v>
      </c>
      <c r="B16" s="4" t="s">
        <v>81</v>
      </c>
      <c r="C16" s="14" t="s">
        <v>498</v>
      </c>
      <c r="D16" s="8" t="s">
        <v>83</v>
      </c>
      <c r="E16" s="8" t="s">
        <v>82</v>
      </c>
      <c r="F16" s="8" t="s">
        <v>652</v>
      </c>
      <c r="G16" s="8" t="s">
        <v>27</v>
      </c>
      <c r="H16" s="8" t="s">
        <v>754</v>
      </c>
      <c r="I16" s="8" t="s">
        <v>372</v>
      </c>
      <c r="J16" s="8" t="s">
        <v>67</v>
      </c>
      <c r="K16" s="8" t="s">
        <v>656</v>
      </c>
      <c r="L16" s="8" t="s">
        <v>653</v>
      </c>
      <c r="M16" s="8" t="s">
        <v>33</v>
      </c>
      <c r="N16" s="8" t="s">
        <v>34</v>
      </c>
      <c r="O16" s="8" t="s">
        <v>24</v>
      </c>
      <c r="P16" s="8" t="s">
        <v>28</v>
      </c>
      <c r="Q16" s="8" t="s">
        <v>728</v>
      </c>
      <c r="R16" s="8" t="s">
        <v>47</v>
      </c>
      <c r="S16" s="8" t="s">
        <v>654</v>
      </c>
      <c r="T16" s="8" t="s">
        <v>655</v>
      </c>
      <c r="U16" s="8" t="s">
        <v>322</v>
      </c>
      <c r="V16" s="8" t="s">
        <v>638</v>
      </c>
    </row>
    <row r="17" spans="1:22" x14ac:dyDescent="0.3">
      <c r="A17">
        <v>15</v>
      </c>
      <c r="B17" s="4" t="s">
        <v>86</v>
      </c>
      <c r="C17" s="14" t="s">
        <v>498</v>
      </c>
      <c r="D17" s="8" t="s">
        <v>87</v>
      </c>
      <c r="E17" s="8" t="s">
        <v>88</v>
      </c>
      <c r="F17" s="8" t="s">
        <v>84</v>
      </c>
      <c r="G17" s="8" t="s">
        <v>27</v>
      </c>
      <c r="H17" s="8" t="s">
        <v>754</v>
      </c>
      <c r="I17" s="8" t="s">
        <v>372</v>
      </c>
      <c r="J17" s="8" t="s">
        <v>67</v>
      </c>
      <c r="K17" s="8" t="s">
        <v>85</v>
      </c>
      <c r="L17" s="8" t="s">
        <v>653</v>
      </c>
      <c r="M17" s="8" t="s">
        <v>33</v>
      </c>
      <c r="N17" s="8" t="s">
        <v>34</v>
      </c>
      <c r="O17" s="8" t="s">
        <v>24</v>
      </c>
      <c r="P17" s="8" t="s">
        <v>28</v>
      </c>
      <c r="Q17" s="8" t="s">
        <v>728</v>
      </c>
      <c r="R17" s="8" t="s">
        <v>47</v>
      </c>
      <c r="S17" s="8" t="s">
        <v>654</v>
      </c>
      <c r="T17" s="8" t="s">
        <v>655</v>
      </c>
      <c r="U17" s="8" t="s">
        <v>322</v>
      </c>
      <c r="V17" s="8" t="s">
        <v>638</v>
      </c>
    </row>
    <row r="18" spans="1:22" x14ac:dyDescent="0.3">
      <c r="A18">
        <v>16</v>
      </c>
      <c r="B18" s="4" t="s">
        <v>90</v>
      </c>
      <c r="C18" s="14" t="s">
        <v>498</v>
      </c>
      <c r="D18" s="8" t="s">
        <v>91</v>
      </c>
      <c r="E18" s="8" t="s">
        <v>92</v>
      </c>
      <c r="F18" s="8" t="s">
        <v>91</v>
      </c>
      <c r="G18" s="8" t="s">
        <v>27</v>
      </c>
      <c r="H18" s="8" t="s">
        <v>15</v>
      </c>
      <c r="I18" s="8" t="s">
        <v>372</v>
      </c>
      <c r="J18" s="8" t="s">
        <v>67</v>
      </c>
      <c r="K18" s="8" t="s">
        <v>657</v>
      </c>
      <c r="L18" s="8" t="s">
        <v>629</v>
      </c>
      <c r="M18" s="8" t="s">
        <v>93</v>
      </c>
      <c r="N18" s="8" t="s">
        <v>47</v>
      </c>
      <c r="O18" s="8" t="s">
        <v>13</v>
      </c>
      <c r="P18" s="8" t="s">
        <v>47</v>
      </c>
      <c r="Q18" s="8" t="s">
        <v>728</v>
      </c>
      <c r="R18" s="8" t="s">
        <v>295</v>
      </c>
      <c r="S18" s="8" t="s">
        <v>326</v>
      </c>
      <c r="T18" s="8" t="s">
        <v>327</v>
      </c>
      <c r="U18" s="8" t="s">
        <v>33</v>
      </c>
      <c r="V18" s="18" t="s">
        <v>637</v>
      </c>
    </row>
    <row r="19" spans="1:22" x14ac:dyDescent="0.3">
      <c r="A19">
        <v>17</v>
      </c>
      <c r="B19" s="4" t="s">
        <v>94</v>
      </c>
      <c r="C19" s="14" t="s">
        <v>498</v>
      </c>
      <c r="D19" s="8" t="s">
        <v>95</v>
      </c>
      <c r="E19" s="8" t="s">
        <v>96</v>
      </c>
      <c r="F19" s="8" t="s">
        <v>97</v>
      </c>
      <c r="G19" s="8" t="s">
        <v>27</v>
      </c>
      <c r="H19" s="8" t="s">
        <v>754</v>
      </c>
      <c r="I19" s="8" t="s">
        <v>372</v>
      </c>
      <c r="J19" s="8" t="s">
        <v>21</v>
      </c>
      <c r="K19" s="8" t="s">
        <v>658</v>
      </c>
      <c r="L19" s="8" t="s">
        <v>629</v>
      </c>
      <c r="M19" s="8" t="s">
        <v>98</v>
      </c>
      <c r="N19" s="8" t="s">
        <v>23</v>
      </c>
      <c r="O19" s="8" t="s">
        <v>24</v>
      </c>
      <c r="P19" s="8" t="s">
        <v>28</v>
      </c>
      <c r="Q19" s="8" t="s">
        <v>728</v>
      </c>
      <c r="R19" s="8" t="s">
        <v>295</v>
      </c>
      <c r="S19" s="8" t="s">
        <v>328</v>
      </c>
      <c r="T19" s="8" t="s">
        <v>659</v>
      </c>
      <c r="U19" s="8" t="s">
        <v>329</v>
      </c>
      <c r="V19" s="8" t="s">
        <v>638</v>
      </c>
    </row>
    <row r="20" spans="1:22" x14ac:dyDescent="0.3">
      <c r="A20">
        <v>18</v>
      </c>
      <c r="B20" s="4" t="s">
        <v>99</v>
      </c>
      <c r="C20" s="14" t="s">
        <v>498</v>
      </c>
      <c r="D20" s="8" t="s">
        <v>100</v>
      </c>
      <c r="E20" s="8" t="s">
        <v>101</v>
      </c>
      <c r="F20" s="8" t="s">
        <v>330</v>
      </c>
      <c r="G20" s="8" t="s">
        <v>27</v>
      </c>
      <c r="H20" s="8" t="s">
        <v>754</v>
      </c>
      <c r="I20" s="8" t="s">
        <v>372</v>
      </c>
      <c r="J20" s="8" t="s">
        <v>21</v>
      </c>
      <c r="K20" s="8" t="s">
        <v>386</v>
      </c>
      <c r="L20" s="8" t="s">
        <v>629</v>
      </c>
      <c r="M20" s="8" t="s">
        <v>331</v>
      </c>
      <c r="N20" s="8" t="s">
        <v>23</v>
      </c>
      <c r="O20" s="8" t="s">
        <v>24</v>
      </c>
      <c r="P20" s="8" t="s">
        <v>28</v>
      </c>
      <c r="Q20" s="8" t="s">
        <v>728</v>
      </c>
      <c r="R20" s="8" t="s">
        <v>295</v>
      </c>
      <c r="S20" s="8" t="s">
        <v>332</v>
      </c>
      <c r="T20" s="8" t="s">
        <v>660</v>
      </c>
      <c r="U20" s="8" t="s">
        <v>33</v>
      </c>
      <c r="V20" s="8" t="s">
        <v>638</v>
      </c>
    </row>
    <row r="21" spans="1:22" x14ac:dyDescent="0.3">
      <c r="A21">
        <v>19</v>
      </c>
      <c r="B21" s="4" t="s">
        <v>102</v>
      </c>
      <c r="C21" s="14" t="s">
        <v>498</v>
      </c>
      <c r="D21" s="8" t="s">
        <v>103</v>
      </c>
      <c r="E21" s="8" t="s">
        <v>104</v>
      </c>
      <c r="F21" s="8" t="s">
        <v>333</v>
      </c>
      <c r="G21" s="8" t="s">
        <v>27</v>
      </c>
      <c r="H21" s="8" t="s">
        <v>15</v>
      </c>
      <c r="I21" s="8" t="s">
        <v>720</v>
      </c>
      <c r="J21" s="8" t="s">
        <v>662</v>
      </c>
      <c r="K21" s="8" t="s">
        <v>396</v>
      </c>
      <c r="L21" s="8" t="s">
        <v>724</v>
      </c>
      <c r="M21" s="8" t="s">
        <v>33</v>
      </c>
      <c r="N21" s="8" t="s">
        <v>34</v>
      </c>
      <c r="O21" s="8" t="s">
        <v>24</v>
      </c>
      <c r="P21" s="8" t="s">
        <v>28</v>
      </c>
      <c r="Q21" s="8" t="s">
        <v>33</v>
      </c>
      <c r="R21" s="8" t="s">
        <v>33</v>
      </c>
      <c r="S21" s="8" t="s">
        <v>762</v>
      </c>
      <c r="T21" s="8" t="s">
        <v>663</v>
      </c>
      <c r="U21" s="8" t="s">
        <v>664</v>
      </c>
      <c r="V21" s="8" t="s">
        <v>638</v>
      </c>
    </row>
    <row r="22" spans="1:22" x14ac:dyDescent="0.3">
      <c r="A22">
        <v>20</v>
      </c>
      <c r="B22" s="4" t="s">
        <v>105</v>
      </c>
      <c r="C22" s="14" t="s">
        <v>498</v>
      </c>
      <c r="D22" s="8" t="s">
        <v>106</v>
      </c>
      <c r="E22" s="8" t="s">
        <v>107</v>
      </c>
      <c r="F22" s="8" t="s">
        <v>108</v>
      </c>
      <c r="G22" s="8" t="s">
        <v>27</v>
      </c>
      <c r="H22" s="8" t="s">
        <v>754</v>
      </c>
      <c r="I22" s="8" t="s">
        <v>372</v>
      </c>
      <c r="J22" s="8" t="s">
        <v>109</v>
      </c>
      <c r="K22" s="8" t="s">
        <v>85</v>
      </c>
      <c r="L22" s="8" t="s">
        <v>629</v>
      </c>
      <c r="M22" s="8" t="s">
        <v>33</v>
      </c>
      <c r="N22" s="8" t="s">
        <v>34</v>
      </c>
      <c r="O22" s="8" t="s">
        <v>24</v>
      </c>
      <c r="P22" s="8" t="s">
        <v>28</v>
      </c>
      <c r="Q22" s="8" t="s">
        <v>33</v>
      </c>
      <c r="R22" s="8" t="s">
        <v>33</v>
      </c>
      <c r="S22" s="8" t="s">
        <v>33</v>
      </c>
      <c r="T22" s="8" t="s">
        <v>665</v>
      </c>
      <c r="U22" s="8" t="s">
        <v>33</v>
      </c>
      <c r="V22" s="8" t="s">
        <v>638</v>
      </c>
    </row>
    <row r="23" spans="1:22" x14ac:dyDescent="0.3">
      <c r="A23">
        <v>21</v>
      </c>
      <c r="B23" s="4" t="s">
        <v>110</v>
      </c>
      <c r="C23" s="14" t="s">
        <v>498</v>
      </c>
      <c r="D23" s="8" t="s">
        <v>111</v>
      </c>
      <c r="E23" s="8" t="s">
        <v>112</v>
      </c>
      <c r="F23" s="8" t="s">
        <v>113</v>
      </c>
      <c r="G23" s="8" t="s">
        <v>27</v>
      </c>
      <c r="H23" s="8" t="s">
        <v>754</v>
      </c>
      <c r="I23" s="8" t="s">
        <v>372</v>
      </c>
      <c r="J23" s="8" t="s">
        <v>67</v>
      </c>
      <c r="K23" s="8" t="s">
        <v>666</v>
      </c>
      <c r="L23" s="8" t="s">
        <v>62</v>
      </c>
      <c r="M23" s="8" t="s">
        <v>33</v>
      </c>
      <c r="N23" s="8" t="s">
        <v>34</v>
      </c>
      <c r="O23" s="8" t="s">
        <v>24</v>
      </c>
      <c r="P23" s="8" t="s">
        <v>28</v>
      </c>
      <c r="Q23" s="8" t="s">
        <v>728</v>
      </c>
      <c r="R23" s="8" t="s">
        <v>639</v>
      </c>
      <c r="S23" s="8" t="s">
        <v>335</v>
      </c>
      <c r="T23" s="8" t="s">
        <v>311</v>
      </c>
      <c r="U23" s="8" t="s">
        <v>312</v>
      </c>
      <c r="V23" s="8" t="s">
        <v>638</v>
      </c>
    </row>
    <row r="24" spans="1:22" x14ac:dyDescent="0.3">
      <c r="A24">
        <v>22</v>
      </c>
      <c r="B24" s="4" t="s">
        <v>116</v>
      </c>
      <c r="C24" s="14" t="s">
        <v>498</v>
      </c>
      <c r="D24" s="8" t="s">
        <v>117</v>
      </c>
      <c r="E24" s="8" t="s">
        <v>118</v>
      </c>
      <c r="F24" s="8" t="s">
        <v>119</v>
      </c>
      <c r="G24" s="8" t="s">
        <v>27</v>
      </c>
      <c r="H24" s="8" t="s">
        <v>15</v>
      </c>
      <c r="I24" s="8" t="s">
        <v>33</v>
      </c>
      <c r="J24" s="8" t="s">
        <v>38</v>
      </c>
      <c r="K24" s="8" t="s">
        <v>304</v>
      </c>
      <c r="L24" s="8" t="s">
        <v>33</v>
      </c>
      <c r="M24" s="8" t="s">
        <v>33</v>
      </c>
      <c r="N24" s="8" t="s">
        <v>336</v>
      </c>
      <c r="O24" s="8" t="s">
        <v>24</v>
      </c>
      <c r="P24" s="8" t="s">
        <v>337</v>
      </c>
      <c r="Q24" s="8" t="s">
        <v>33</v>
      </c>
      <c r="R24" s="8" t="s">
        <v>33</v>
      </c>
      <c r="S24" s="8" t="s">
        <v>33</v>
      </c>
      <c r="T24" s="8" t="s">
        <v>338</v>
      </c>
      <c r="U24" s="8" t="s">
        <v>339</v>
      </c>
      <c r="V24" s="8" t="s">
        <v>638</v>
      </c>
    </row>
    <row r="25" spans="1:22" x14ac:dyDescent="0.3">
      <c r="A25">
        <v>23</v>
      </c>
      <c r="B25" s="4" t="s">
        <v>120</v>
      </c>
      <c r="C25" s="14" t="s">
        <v>498</v>
      </c>
      <c r="D25" s="8" t="s">
        <v>121</v>
      </c>
      <c r="E25" s="8" t="s">
        <v>122</v>
      </c>
      <c r="F25" s="8" t="s">
        <v>123</v>
      </c>
      <c r="G25" s="8" t="s">
        <v>27</v>
      </c>
      <c r="H25" s="8" t="s">
        <v>754</v>
      </c>
      <c r="I25" s="8" t="s">
        <v>372</v>
      </c>
      <c r="J25" s="8" t="s">
        <v>67</v>
      </c>
      <c r="K25" s="8" t="s">
        <v>672</v>
      </c>
      <c r="L25" s="8" t="s">
        <v>653</v>
      </c>
      <c r="M25" s="8" t="s">
        <v>340</v>
      </c>
      <c r="N25" s="8" t="s">
        <v>33</v>
      </c>
      <c r="O25" s="8" t="s">
        <v>24</v>
      </c>
      <c r="P25" s="8" t="s">
        <v>28</v>
      </c>
      <c r="Q25" s="8" t="s">
        <v>728</v>
      </c>
      <c r="R25" s="8" t="s">
        <v>295</v>
      </c>
      <c r="S25" s="8" t="s">
        <v>341</v>
      </c>
      <c r="T25" s="8" t="s">
        <v>667</v>
      </c>
      <c r="U25" s="8" t="s">
        <v>342</v>
      </c>
      <c r="V25" s="8" t="s">
        <v>638</v>
      </c>
    </row>
    <row r="26" spans="1:22" x14ac:dyDescent="0.3">
      <c r="A26">
        <v>24</v>
      </c>
      <c r="B26" s="4" t="s">
        <v>124</v>
      </c>
      <c r="C26" s="14" t="s">
        <v>498</v>
      </c>
      <c r="D26" s="8" t="s">
        <v>125</v>
      </c>
      <c r="E26" s="8" t="s">
        <v>126</v>
      </c>
      <c r="F26" s="8" t="s">
        <v>39</v>
      </c>
      <c r="G26" s="8" t="s">
        <v>669</v>
      </c>
      <c r="H26" s="8" t="s">
        <v>15</v>
      </c>
      <c r="I26" s="8" t="s">
        <v>33</v>
      </c>
      <c r="J26" s="8" t="s">
        <v>109</v>
      </c>
      <c r="K26" s="8" t="s">
        <v>671</v>
      </c>
      <c r="L26" s="8" t="s">
        <v>33</v>
      </c>
      <c r="M26" s="8" t="s">
        <v>33</v>
      </c>
      <c r="N26" s="8" t="s">
        <v>34</v>
      </c>
      <c r="O26" s="8" t="s">
        <v>77</v>
      </c>
      <c r="P26" s="8" t="s">
        <v>47</v>
      </c>
      <c r="Q26" s="8" t="s">
        <v>33</v>
      </c>
      <c r="R26" s="8" t="s">
        <v>33</v>
      </c>
      <c r="S26" s="8" t="s">
        <v>33</v>
      </c>
      <c r="T26" s="8" t="s">
        <v>668</v>
      </c>
      <c r="U26" s="8" t="s">
        <v>670</v>
      </c>
      <c r="V26" s="8" t="s">
        <v>638</v>
      </c>
    </row>
    <row r="27" spans="1:22" x14ac:dyDescent="0.3">
      <c r="A27">
        <v>25</v>
      </c>
      <c r="B27" s="4" t="s">
        <v>127</v>
      </c>
      <c r="C27" s="14" t="s">
        <v>498</v>
      </c>
      <c r="D27" s="8" t="s">
        <v>128</v>
      </c>
      <c r="E27" s="8" t="s">
        <v>129</v>
      </c>
      <c r="F27" s="8" t="s">
        <v>130</v>
      </c>
      <c r="G27" s="8" t="s">
        <v>27</v>
      </c>
      <c r="H27" s="8" t="s">
        <v>754</v>
      </c>
      <c r="I27" s="8" t="s">
        <v>372</v>
      </c>
      <c r="J27" s="8" t="s">
        <v>109</v>
      </c>
      <c r="K27" s="8" t="s">
        <v>673</v>
      </c>
      <c r="L27" s="8" t="s">
        <v>316</v>
      </c>
      <c r="M27" s="8" t="s">
        <v>334</v>
      </c>
      <c r="N27" s="8" t="s">
        <v>23</v>
      </c>
      <c r="O27" s="8" t="s">
        <v>263</v>
      </c>
      <c r="P27" s="8" t="s">
        <v>28</v>
      </c>
      <c r="Q27" s="8" t="s">
        <v>33</v>
      </c>
      <c r="R27" s="8" t="s">
        <v>33</v>
      </c>
      <c r="S27" s="8" t="s">
        <v>343</v>
      </c>
      <c r="T27" s="8" t="s">
        <v>667</v>
      </c>
      <c r="U27" s="8" t="s">
        <v>344</v>
      </c>
      <c r="V27" s="8" t="s">
        <v>638</v>
      </c>
    </row>
    <row r="28" spans="1:22" x14ac:dyDescent="0.3">
      <c r="A28">
        <v>26</v>
      </c>
      <c r="B28" s="4" t="s">
        <v>131</v>
      </c>
      <c r="C28" s="14" t="s">
        <v>498</v>
      </c>
      <c r="D28" s="8" t="s">
        <v>132</v>
      </c>
      <c r="E28" s="8" t="s">
        <v>674</v>
      </c>
      <c r="F28" s="8" t="s">
        <v>133</v>
      </c>
      <c r="G28" s="8" t="s">
        <v>27</v>
      </c>
      <c r="H28" s="8" t="s">
        <v>754</v>
      </c>
      <c r="I28" s="8" t="s">
        <v>33</v>
      </c>
      <c r="J28" s="8" t="s">
        <v>109</v>
      </c>
      <c r="K28" s="8" t="s">
        <v>673</v>
      </c>
      <c r="L28" s="8" t="s">
        <v>723</v>
      </c>
      <c r="M28" s="8" t="s">
        <v>33</v>
      </c>
      <c r="N28" s="8" t="s">
        <v>34</v>
      </c>
      <c r="O28" s="8" t="s">
        <v>77</v>
      </c>
      <c r="P28" s="8" t="s">
        <v>28</v>
      </c>
      <c r="Q28" s="8" t="s">
        <v>33</v>
      </c>
      <c r="R28" s="8" t="s">
        <v>33</v>
      </c>
      <c r="S28" s="8" t="s">
        <v>134</v>
      </c>
      <c r="T28" s="8" t="s">
        <v>667</v>
      </c>
      <c r="U28" s="8" t="s">
        <v>346</v>
      </c>
      <c r="V28" s="8" t="s">
        <v>638</v>
      </c>
    </row>
    <row r="29" spans="1:22" x14ac:dyDescent="0.3">
      <c r="A29">
        <v>27</v>
      </c>
      <c r="B29" s="4" t="s">
        <v>135</v>
      </c>
      <c r="C29" s="14" t="s">
        <v>498</v>
      </c>
      <c r="D29" s="8" t="s">
        <v>136</v>
      </c>
      <c r="E29" s="8" t="s">
        <v>137</v>
      </c>
      <c r="F29" s="8" t="s">
        <v>22</v>
      </c>
      <c r="G29" s="8" t="s">
        <v>27</v>
      </c>
      <c r="H29" s="8" t="s">
        <v>754</v>
      </c>
      <c r="I29" s="8" t="s">
        <v>372</v>
      </c>
      <c r="J29" s="8" t="s">
        <v>21</v>
      </c>
      <c r="K29" s="8" t="s">
        <v>386</v>
      </c>
      <c r="L29" s="8" t="s">
        <v>629</v>
      </c>
      <c r="M29" s="8" t="s">
        <v>345</v>
      </c>
      <c r="N29" s="8" t="s">
        <v>23</v>
      </c>
      <c r="O29" s="8" t="s">
        <v>24</v>
      </c>
      <c r="P29" s="8" t="s">
        <v>28</v>
      </c>
      <c r="Q29" s="8" t="s">
        <v>728</v>
      </c>
      <c r="R29" s="8" t="s">
        <v>295</v>
      </c>
      <c r="S29" s="8" t="s">
        <v>33</v>
      </c>
      <c r="T29" s="8" t="s">
        <v>675</v>
      </c>
      <c r="U29" s="8" t="s">
        <v>33</v>
      </c>
      <c r="V29" s="8" t="s">
        <v>638</v>
      </c>
    </row>
    <row r="30" spans="1:22" x14ac:dyDescent="0.3">
      <c r="A30">
        <v>28</v>
      </c>
      <c r="B30" s="4" t="s">
        <v>138</v>
      </c>
      <c r="C30" s="14" t="s">
        <v>498</v>
      </c>
      <c r="D30" s="8" t="s">
        <v>139</v>
      </c>
      <c r="E30" s="8" t="s">
        <v>140</v>
      </c>
      <c r="F30" s="8" t="s">
        <v>141</v>
      </c>
      <c r="G30" s="8" t="s">
        <v>27</v>
      </c>
      <c r="H30" s="8" t="s">
        <v>754</v>
      </c>
      <c r="I30" s="8" t="s">
        <v>372</v>
      </c>
      <c r="J30" s="8" t="s">
        <v>21</v>
      </c>
      <c r="K30" s="8" t="s">
        <v>386</v>
      </c>
      <c r="L30" s="8" t="s">
        <v>629</v>
      </c>
      <c r="M30" s="8" t="s">
        <v>347</v>
      </c>
      <c r="N30" s="8" t="s">
        <v>34</v>
      </c>
      <c r="O30" s="8" t="s">
        <v>24</v>
      </c>
      <c r="P30" s="8" t="s">
        <v>28</v>
      </c>
      <c r="Q30" s="8" t="s">
        <v>728</v>
      </c>
      <c r="R30" s="8" t="s">
        <v>295</v>
      </c>
      <c r="S30" s="8" t="s">
        <v>348</v>
      </c>
      <c r="T30" s="8" t="s">
        <v>676</v>
      </c>
      <c r="U30" s="8" t="s">
        <v>33</v>
      </c>
      <c r="V30" s="8" t="s">
        <v>638</v>
      </c>
    </row>
    <row r="31" spans="1:22" x14ac:dyDescent="0.3">
      <c r="A31">
        <v>29</v>
      </c>
      <c r="B31" s="4" t="s">
        <v>142</v>
      </c>
      <c r="C31" s="14" t="s">
        <v>498</v>
      </c>
      <c r="D31" s="8" t="s">
        <v>143</v>
      </c>
      <c r="E31" s="8" t="s">
        <v>144</v>
      </c>
      <c r="F31" s="8" t="s">
        <v>145</v>
      </c>
      <c r="G31" s="8" t="s">
        <v>27</v>
      </c>
      <c r="H31" s="8" t="s">
        <v>754</v>
      </c>
      <c r="I31" s="8" t="s">
        <v>372</v>
      </c>
      <c r="J31" s="8" t="s">
        <v>21</v>
      </c>
      <c r="K31" s="8" t="s">
        <v>386</v>
      </c>
      <c r="L31" s="8" t="s">
        <v>629</v>
      </c>
      <c r="M31" s="8" t="s">
        <v>349</v>
      </c>
      <c r="N31" s="8" t="s">
        <v>34</v>
      </c>
      <c r="O31" s="8" t="s">
        <v>24</v>
      </c>
      <c r="P31" s="8" t="s">
        <v>28</v>
      </c>
      <c r="Q31" s="8" t="s">
        <v>728</v>
      </c>
      <c r="R31" s="8" t="s">
        <v>295</v>
      </c>
      <c r="S31" s="8" t="s">
        <v>33</v>
      </c>
      <c r="T31" s="8" t="s">
        <v>677</v>
      </c>
      <c r="U31" s="8" t="s">
        <v>350</v>
      </c>
      <c r="V31" s="8" t="s">
        <v>638</v>
      </c>
    </row>
    <row r="32" spans="1:22" x14ac:dyDescent="0.3">
      <c r="A32">
        <v>30</v>
      </c>
      <c r="B32" s="4" t="s">
        <v>146</v>
      </c>
      <c r="C32" s="14" t="s">
        <v>498</v>
      </c>
      <c r="D32" s="8" t="s">
        <v>147</v>
      </c>
      <c r="E32" s="8" t="s">
        <v>148</v>
      </c>
      <c r="F32" s="8" t="s">
        <v>108</v>
      </c>
      <c r="G32" s="8" t="s">
        <v>27</v>
      </c>
      <c r="H32" s="8" t="s">
        <v>754</v>
      </c>
      <c r="I32" s="8" t="s">
        <v>33</v>
      </c>
      <c r="J32" s="8" t="s">
        <v>67</v>
      </c>
      <c r="K32" s="8" t="s">
        <v>85</v>
      </c>
      <c r="L32" s="8" t="s">
        <v>629</v>
      </c>
      <c r="M32" s="8" t="s">
        <v>33</v>
      </c>
      <c r="N32" s="8" t="s">
        <v>34</v>
      </c>
      <c r="O32" s="8" t="s">
        <v>24</v>
      </c>
      <c r="P32" s="8" t="s">
        <v>28</v>
      </c>
      <c r="Q32" s="8" t="s">
        <v>33</v>
      </c>
      <c r="R32" s="8" t="s">
        <v>33</v>
      </c>
      <c r="S32" s="8" t="s">
        <v>33</v>
      </c>
      <c r="T32" s="8" t="s">
        <v>678</v>
      </c>
      <c r="U32" s="8" t="s">
        <v>33</v>
      </c>
      <c r="V32" s="8" t="s">
        <v>638</v>
      </c>
    </row>
    <row r="33" spans="1:22" x14ac:dyDescent="0.3">
      <c r="A33">
        <v>31</v>
      </c>
      <c r="B33" s="4" t="s">
        <v>149</v>
      </c>
      <c r="C33" s="14" t="s">
        <v>499</v>
      </c>
      <c r="D33" s="8" t="s">
        <v>151</v>
      </c>
      <c r="E33" s="8" t="s">
        <v>150</v>
      </c>
      <c r="F33" s="8" t="s">
        <v>351</v>
      </c>
      <c r="G33" s="8" t="s">
        <v>27</v>
      </c>
      <c r="H33" s="8" t="s">
        <v>754</v>
      </c>
      <c r="I33" s="8" t="s">
        <v>372</v>
      </c>
      <c r="J33" s="8" t="s">
        <v>21</v>
      </c>
      <c r="K33" s="8" t="s">
        <v>386</v>
      </c>
      <c r="L33" s="8" t="s">
        <v>629</v>
      </c>
      <c r="M33" s="8" t="s">
        <v>352</v>
      </c>
      <c r="N33" s="8" t="s">
        <v>34</v>
      </c>
      <c r="O33" s="8" t="s">
        <v>24</v>
      </c>
      <c r="P33" s="8" t="s">
        <v>28</v>
      </c>
      <c r="Q33" s="8" t="s">
        <v>728</v>
      </c>
      <c r="R33" s="8" t="s">
        <v>295</v>
      </c>
      <c r="S33" s="8" t="s">
        <v>353</v>
      </c>
      <c r="T33" s="8" t="s">
        <v>679</v>
      </c>
      <c r="U33" s="8" t="s">
        <v>680</v>
      </c>
      <c r="V33" s="8" t="s">
        <v>638</v>
      </c>
    </row>
    <row r="34" spans="1:22" x14ac:dyDescent="0.3">
      <c r="A34">
        <v>32</v>
      </c>
      <c r="B34" s="4" t="s">
        <v>152</v>
      </c>
      <c r="C34" s="14" t="s">
        <v>499</v>
      </c>
      <c r="D34" s="8" t="s">
        <v>153</v>
      </c>
      <c r="E34" s="8" t="s">
        <v>154</v>
      </c>
      <c r="F34" s="8" t="s">
        <v>354</v>
      </c>
      <c r="G34" s="8" t="s">
        <v>27</v>
      </c>
      <c r="H34" s="8" t="s">
        <v>15</v>
      </c>
      <c r="I34" s="8" t="s">
        <v>33</v>
      </c>
      <c r="J34" s="8" t="s">
        <v>67</v>
      </c>
      <c r="K34" s="8" t="s">
        <v>658</v>
      </c>
      <c r="L34" s="8" t="s">
        <v>33</v>
      </c>
      <c r="M34" s="8" t="s">
        <v>33</v>
      </c>
      <c r="N34" s="8" t="s">
        <v>34</v>
      </c>
      <c r="O34" s="8" t="s">
        <v>77</v>
      </c>
      <c r="P34" s="8" t="s">
        <v>28</v>
      </c>
      <c r="Q34" s="8" t="s">
        <v>33</v>
      </c>
      <c r="R34" s="8" t="s">
        <v>33</v>
      </c>
      <c r="S34" s="8" t="s">
        <v>355</v>
      </c>
      <c r="T34" s="8" t="s">
        <v>681</v>
      </c>
      <c r="U34" s="8" t="s">
        <v>155</v>
      </c>
      <c r="V34" s="18" t="s">
        <v>637</v>
      </c>
    </row>
    <row r="35" spans="1:22" x14ac:dyDescent="0.3">
      <c r="A35">
        <v>33</v>
      </c>
      <c r="B35" s="4" t="s">
        <v>156</v>
      </c>
      <c r="C35" s="14" t="s">
        <v>499</v>
      </c>
      <c r="D35" s="8" t="s">
        <v>157</v>
      </c>
      <c r="E35" s="8" t="s">
        <v>158</v>
      </c>
      <c r="F35" s="8" t="s">
        <v>159</v>
      </c>
      <c r="G35" s="8" t="s">
        <v>27</v>
      </c>
      <c r="H35" s="8" t="s">
        <v>754</v>
      </c>
      <c r="I35" s="8" t="s">
        <v>372</v>
      </c>
      <c r="J35" s="8" t="s">
        <v>160</v>
      </c>
      <c r="K35" s="8" t="s">
        <v>396</v>
      </c>
      <c r="L35" s="8" t="s">
        <v>629</v>
      </c>
      <c r="M35" s="8" t="s">
        <v>356</v>
      </c>
      <c r="N35" s="8" t="s">
        <v>33</v>
      </c>
      <c r="O35" s="8" t="s">
        <v>24</v>
      </c>
      <c r="P35" s="8" t="s">
        <v>47</v>
      </c>
      <c r="Q35" s="8" t="s">
        <v>728</v>
      </c>
      <c r="R35" s="8" t="s">
        <v>295</v>
      </c>
      <c r="S35" s="8" t="s">
        <v>682</v>
      </c>
      <c r="T35" s="8" t="s">
        <v>683</v>
      </c>
      <c r="U35" s="8" t="s">
        <v>161</v>
      </c>
      <c r="V35" s="8" t="s">
        <v>638</v>
      </c>
    </row>
    <row r="36" spans="1:22" x14ac:dyDescent="0.3">
      <c r="A36">
        <v>34</v>
      </c>
      <c r="B36" s="4" t="s">
        <v>162</v>
      </c>
      <c r="C36" s="14" t="s">
        <v>499</v>
      </c>
      <c r="D36" s="8" t="s">
        <v>163</v>
      </c>
      <c r="E36" s="8" t="s">
        <v>164</v>
      </c>
      <c r="F36" s="8" t="s">
        <v>165</v>
      </c>
      <c r="G36" s="8" t="s">
        <v>27</v>
      </c>
      <c r="H36" s="8" t="s">
        <v>754</v>
      </c>
      <c r="I36" s="8" t="s">
        <v>33</v>
      </c>
      <c r="J36" s="8" t="s">
        <v>109</v>
      </c>
      <c r="K36" s="8" t="s">
        <v>85</v>
      </c>
      <c r="L36" s="8" t="s">
        <v>629</v>
      </c>
      <c r="M36" s="8" t="s">
        <v>33</v>
      </c>
      <c r="N36" s="8" t="s">
        <v>34</v>
      </c>
      <c r="O36" s="8" t="s">
        <v>24</v>
      </c>
      <c r="P36" s="8" t="s">
        <v>28</v>
      </c>
      <c r="Q36" s="8" t="s">
        <v>33</v>
      </c>
      <c r="R36" s="8" t="s">
        <v>33</v>
      </c>
      <c r="S36" s="8" t="s">
        <v>166</v>
      </c>
      <c r="T36" s="8" t="s">
        <v>667</v>
      </c>
      <c r="U36" s="8" t="s">
        <v>357</v>
      </c>
      <c r="V36" s="8" t="s">
        <v>638</v>
      </c>
    </row>
    <row r="37" spans="1:22" x14ac:dyDescent="0.3">
      <c r="A37">
        <v>35</v>
      </c>
      <c r="B37" s="4" t="s">
        <v>167</v>
      </c>
      <c r="C37" s="14" t="s">
        <v>499</v>
      </c>
      <c r="D37" s="8" t="s">
        <v>168</v>
      </c>
      <c r="E37" s="8" t="s">
        <v>169</v>
      </c>
      <c r="F37" s="8" t="s">
        <v>170</v>
      </c>
      <c r="G37" s="8" t="s">
        <v>27</v>
      </c>
      <c r="H37" s="8" t="s">
        <v>754</v>
      </c>
      <c r="I37" s="8" t="s">
        <v>372</v>
      </c>
      <c r="J37" s="8" t="s">
        <v>109</v>
      </c>
      <c r="K37" s="8" t="s">
        <v>85</v>
      </c>
      <c r="L37" s="8" t="s">
        <v>629</v>
      </c>
      <c r="M37" s="8" t="s">
        <v>33</v>
      </c>
      <c r="N37" s="8" t="s">
        <v>34</v>
      </c>
      <c r="O37" s="8" t="s">
        <v>24</v>
      </c>
      <c r="P37" s="8" t="s">
        <v>28</v>
      </c>
      <c r="Q37" s="8" t="s">
        <v>33</v>
      </c>
      <c r="R37" s="8" t="s">
        <v>33</v>
      </c>
      <c r="S37" s="8" t="s">
        <v>358</v>
      </c>
      <c r="T37" s="8" t="s">
        <v>667</v>
      </c>
      <c r="U37" s="8" t="s">
        <v>33</v>
      </c>
      <c r="V37" s="8" t="s">
        <v>638</v>
      </c>
    </row>
    <row r="38" spans="1:22" x14ac:dyDescent="0.3">
      <c r="A38">
        <v>36</v>
      </c>
      <c r="B38" s="4" t="s">
        <v>171</v>
      </c>
      <c r="C38" s="14" t="s">
        <v>499</v>
      </c>
      <c r="D38" s="8" t="s">
        <v>172</v>
      </c>
      <c r="E38" s="8" t="s">
        <v>173</v>
      </c>
      <c r="F38" s="8" t="s">
        <v>359</v>
      </c>
      <c r="G38" s="8" t="s">
        <v>27</v>
      </c>
      <c r="H38" s="8" t="s">
        <v>15</v>
      </c>
      <c r="I38" s="8" t="s">
        <v>720</v>
      </c>
      <c r="J38" s="8" t="s">
        <v>174</v>
      </c>
      <c r="K38" s="8" t="s">
        <v>307</v>
      </c>
      <c r="L38" s="8" t="s">
        <v>723</v>
      </c>
      <c r="M38" s="8" t="s">
        <v>175</v>
      </c>
      <c r="N38" s="8" t="s">
        <v>47</v>
      </c>
      <c r="O38" s="8" t="s">
        <v>24</v>
      </c>
      <c r="P38" s="8" t="s">
        <v>47</v>
      </c>
      <c r="Q38" s="8" t="s">
        <v>728</v>
      </c>
      <c r="R38" s="8" t="s">
        <v>295</v>
      </c>
      <c r="S38" s="8" t="s">
        <v>33</v>
      </c>
      <c r="T38" s="8" t="s">
        <v>684</v>
      </c>
      <c r="U38" s="8" t="s">
        <v>33</v>
      </c>
      <c r="V38" s="18" t="s">
        <v>637</v>
      </c>
    </row>
    <row r="39" spans="1:22" x14ac:dyDescent="0.3">
      <c r="A39">
        <v>37</v>
      </c>
      <c r="B39" s="4" t="s">
        <v>176</v>
      </c>
      <c r="C39" s="14" t="s">
        <v>499</v>
      </c>
      <c r="D39" s="8" t="s">
        <v>177</v>
      </c>
      <c r="E39" s="8" t="s">
        <v>178</v>
      </c>
      <c r="F39" s="8" t="s">
        <v>360</v>
      </c>
      <c r="G39" s="8" t="s">
        <v>27</v>
      </c>
      <c r="H39" s="8" t="s">
        <v>15</v>
      </c>
      <c r="I39" s="8" t="s">
        <v>33</v>
      </c>
      <c r="J39" s="8" t="s">
        <v>109</v>
      </c>
      <c r="K39" s="8" t="s">
        <v>673</v>
      </c>
      <c r="L39" s="8" t="s">
        <v>33</v>
      </c>
      <c r="M39" s="8" t="s">
        <v>179</v>
      </c>
      <c r="N39" s="8" t="s">
        <v>34</v>
      </c>
      <c r="O39" s="8" t="s">
        <v>24</v>
      </c>
      <c r="P39" s="8" t="s">
        <v>28</v>
      </c>
      <c r="Q39" s="8" t="s">
        <v>728</v>
      </c>
      <c r="R39" s="8" t="s">
        <v>295</v>
      </c>
      <c r="S39" s="8" t="s">
        <v>362</v>
      </c>
      <c r="T39" s="8" t="s">
        <v>667</v>
      </c>
      <c r="U39" s="8" t="s">
        <v>361</v>
      </c>
      <c r="V39" s="8" t="s">
        <v>638</v>
      </c>
    </row>
    <row r="40" spans="1:22" x14ac:dyDescent="0.3">
      <c r="A40">
        <v>38</v>
      </c>
      <c r="B40" s="4" t="s">
        <v>180</v>
      </c>
      <c r="C40" s="14" t="s">
        <v>499</v>
      </c>
      <c r="D40" s="8" t="s">
        <v>181</v>
      </c>
      <c r="E40" s="8" t="s">
        <v>182</v>
      </c>
      <c r="F40" s="8" t="s">
        <v>170</v>
      </c>
      <c r="G40" s="8" t="s">
        <v>27</v>
      </c>
      <c r="H40" s="8" t="s">
        <v>754</v>
      </c>
      <c r="I40" s="8" t="s">
        <v>372</v>
      </c>
      <c r="J40" s="8" t="s">
        <v>109</v>
      </c>
      <c r="K40" s="8" t="s">
        <v>85</v>
      </c>
      <c r="L40" s="8" t="s">
        <v>629</v>
      </c>
      <c r="M40" s="8" t="s">
        <v>33</v>
      </c>
      <c r="N40" s="8" t="s">
        <v>34</v>
      </c>
      <c r="O40" s="8" t="s">
        <v>24</v>
      </c>
      <c r="P40" s="8" t="s">
        <v>28</v>
      </c>
      <c r="Q40" s="8" t="s">
        <v>33</v>
      </c>
      <c r="R40" s="8" t="s">
        <v>33</v>
      </c>
      <c r="S40" s="8" t="s">
        <v>33</v>
      </c>
      <c r="T40" s="8" t="s">
        <v>667</v>
      </c>
      <c r="U40" s="8" t="s">
        <v>33</v>
      </c>
      <c r="V40" s="8" t="s">
        <v>638</v>
      </c>
    </row>
    <row r="41" spans="1:22" x14ac:dyDescent="0.3">
      <c r="A41">
        <v>39</v>
      </c>
      <c r="B41" s="4" t="s">
        <v>183</v>
      </c>
      <c r="C41" s="14" t="s">
        <v>499</v>
      </c>
      <c r="D41" s="8" t="s">
        <v>184</v>
      </c>
      <c r="E41" s="8" t="s">
        <v>185</v>
      </c>
      <c r="F41" s="8" t="s">
        <v>364</v>
      </c>
      <c r="G41" s="8" t="s">
        <v>27</v>
      </c>
      <c r="H41" s="8" t="s">
        <v>15</v>
      </c>
      <c r="I41" s="8" t="s">
        <v>33</v>
      </c>
      <c r="J41" s="8" t="s">
        <v>109</v>
      </c>
      <c r="K41" s="8" t="s">
        <v>160</v>
      </c>
      <c r="L41" s="8" t="s">
        <v>33</v>
      </c>
      <c r="M41" s="8" t="s">
        <v>33</v>
      </c>
      <c r="N41" s="8" t="s">
        <v>47</v>
      </c>
      <c r="O41" s="8" t="s">
        <v>77</v>
      </c>
      <c r="P41" s="8" t="s">
        <v>47</v>
      </c>
      <c r="Q41" s="8" t="s">
        <v>33</v>
      </c>
      <c r="R41" s="8" t="s">
        <v>33</v>
      </c>
      <c r="S41" s="8" t="s">
        <v>33</v>
      </c>
      <c r="T41" s="8" t="s">
        <v>686</v>
      </c>
      <c r="U41" s="8" t="s">
        <v>33</v>
      </c>
      <c r="V41" s="18" t="s">
        <v>637</v>
      </c>
    </row>
    <row r="42" spans="1:22" x14ac:dyDescent="0.3">
      <c r="A42">
        <v>40</v>
      </c>
      <c r="B42" s="4" t="s">
        <v>186</v>
      </c>
      <c r="C42" s="14" t="s">
        <v>499</v>
      </c>
      <c r="D42" s="8" t="s">
        <v>187</v>
      </c>
      <c r="E42" s="8" t="s">
        <v>188</v>
      </c>
      <c r="F42" s="8" t="s">
        <v>363</v>
      </c>
      <c r="G42" s="8" t="s">
        <v>27</v>
      </c>
      <c r="H42" s="8" t="s">
        <v>15</v>
      </c>
      <c r="I42" s="8" t="s">
        <v>33</v>
      </c>
      <c r="J42" s="8" t="s">
        <v>109</v>
      </c>
      <c r="K42" s="8" t="s">
        <v>687</v>
      </c>
      <c r="L42" s="8" t="s">
        <v>33</v>
      </c>
      <c r="M42" s="8" t="s">
        <v>33</v>
      </c>
      <c r="N42" s="8" t="s">
        <v>34</v>
      </c>
      <c r="O42" s="8" t="s">
        <v>77</v>
      </c>
      <c r="P42" s="8" t="s">
        <v>47</v>
      </c>
      <c r="Q42" s="8" t="s">
        <v>33</v>
      </c>
      <c r="R42" s="8" t="s">
        <v>33</v>
      </c>
      <c r="S42" s="8" t="s">
        <v>33</v>
      </c>
      <c r="T42" s="8" t="s">
        <v>688</v>
      </c>
      <c r="U42" s="8" t="s">
        <v>33</v>
      </c>
      <c r="V42" s="8" t="s">
        <v>638</v>
      </c>
    </row>
    <row r="43" spans="1:22" x14ac:dyDescent="0.3">
      <c r="A43">
        <v>41</v>
      </c>
      <c r="B43" s="4" t="s">
        <v>190</v>
      </c>
      <c r="C43" s="14" t="s">
        <v>499</v>
      </c>
      <c r="D43" s="8" t="s">
        <v>191</v>
      </c>
      <c r="E43" s="8" t="s">
        <v>126</v>
      </c>
      <c r="F43" s="8" t="s">
        <v>192</v>
      </c>
      <c r="G43" s="8" t="s">
        <v>27</v>
      </c>
      <c r="H43" s="8" t="s">
        <v>754</v>
      </c>
      <c r="I43" s="8" t="s">
        <v>372</v>
      </c>
      <c r="J43" s="8" t="s">
        <v>109</v>
      </c>
      <c r="K43" s="8" t="s">
        <v>85</v>
      </c>
      <c r="L43" s="8" t="s">
        <v>723</v>
      </c>
      <c r="M43" s="8" t="s">
        <v>193</v>
      </c>
      <c r="N43" s="8" t="s">
        <v>366</v>
      </c>
      <c r="O43" s="8" t="s">
        <v>77</v>
      </c>
      <c r="P43" s="8" t="s">
        <v>28</v>
      </c>
      <c r="Q43" s="8" t="s">
        <v>728</v>
      </c>
      <c r="R43" s="8" t="s">
        <v>33</v>
      </c>
      <c r="S43" s="8" t="s">
        <v>194</v>
      </c>
      <c r="T43" s="8" t="s">
        <v>667</v>
      </c>
      <c r="U43" s="8" t="s">
        <v>195</v>
      </c>
      <c r="V43" s="8" t="s">
        <v>638</v>
      </c>
    </row>
    <row r="44" spans="1:22" x14ac:dyDescent="0.3">
      <c r="A44">
        <v>42</v>
      </c>
      <c r="B44" s="4" t="s">
        <v>196</v>
      </c>
      <c r="C44" s="14" t="s">
        <v>499</v>
      </c>
      <c r="D44" s="8" t="s">
        <v>197</v>
      </c>
      <c r="E44" s="8" t="s">
        <v>198</v>
      </c>
      <c r="F44" s="8" t="s">
        <v>199</v>
      </c>
      <c r="G44" s="8" t="s">
        <v>27</v>
      </c>
      <c r="H44" s="8" t="s">
        <v>15</v>
      </c>
      <c r="I44" s="8" t="s">
        <v>372</v>
      </c>
      <c r="J44" s="8" t="s">
        <v>200</v>
      </c>
      <c r="K44" s="8" t="s">
        <v>160</v>
      </c>
      <c r="L44" s="8" t="s">
        <v>723</v>
      </c>
      <c r="M44" s="8" t="s">
        <v>33</v>
      </c>
      <c r="N44" s="8" t="s">
        <v>47</v>
      </c>
      <c r="O44" s="8" t="s">
        <v>77</v>
      </c>
      <c r="P44" s="8" t="s">
        <v>47</v>
      </c>
      <c r="Q44" s="8" t="s">
        <v>33</v>
      </c>
      <c r="R44" s="8" t="s">
        <v>33</v>
      </c>
      <c r="S44" s="8" t="s">
        <v>33</v>
      </c>
      <c r="T44" s="8" t="s">
        <v>689</v>
      </c>
      <c r="U44" s="8" t="s">
        <v>33</v>
      </c>
      <c r="V44" s="8" t="s">
        <v>638</v>
      </c>
    </row>
    <row r="45" spans="1:22" x14ac:dyDescent="0.3">
      <c r="A45">
        <v>43</v>
      </c>
      <c r="B45" s="4" t="s">
        <v>201</v>
      </c>
      <c r="C45" s="14" t="s">
        <v>499</v>
      </c>
      <c r="D45" s="8" t="s">
        <v>202</v>
      </c>
      <c r="E45" s="8" t="s">
        <v>203</v>
      </c>
      <c r="F45" s="8" t="s">
        <v>205</v>
      </c>
      <c r="G45" s="8" t="s">
        <v>27</v>
      </c>
      <c r="H45" s="8" t="s">
        <v>754</v>
      </c>
      <c r="I45" s="8" t="s">
        <v>372</v>
      </c>
      <c r="J45" s="8" t="s">
        <v>21</v>
      </c>
      <c r="K45" s="8" t="s">
        <v>386</v>
      </c>
      <c r="L45" s="8" t="s">
        <v>629</v>
      </c>
      <c r="M45" s="8" t="s">
        <v>206</v>
      </c>
      <c r="N45" s="8" t="s">
        <v>366</v>
      </c>
      <c r="O45" s="8" t="s">
        <v>24</v>
      </c>
      <c r="P45" s="8" t="s">
        <v>28</v>
      </c>
      <c r="Q45" s="8" t="s">
        <v>728</v>
      </c>
      <c r="R45" s="8" t="s">
        <v>295</v>
      </c>
      <c r="S45" s="8" t="s">
        <v>204</v>
      </c>
      <c r="T45" s="8" t="s">
        <v>690</v>
      </c>
      <c r="U45" s="8" t="s">
        <v>33</v>
      </c>
      <c r="V45" s="8" t="s">
        <v>638</v>
      </c>
    </row>
    <row r="46" spans="1:22" x14ac:dyDescent="0.3">
      <c r="A46">
        <v>44</v>
      </c>
      <c r="B46" s="4" t="s">
        <v>207</v>
      </c>
      <c r="C46" s="14" t="s">
        <v>499</v>
      </c>
      <c r="D46" s="8" t="s">
        <v>208</v>
      </c>
      <c r="E46" s="8" t="s">
        <v>209</v>
      </c>
      <c r="F46" s="8" t="s">
        <v>210</v>
      </c>
      <c r="G46" s="8" t="s">
        <v>27</v>
      </c>
      <c r="H46" s="8" t="s">
        <v>15</v>
      </c>
      <c r="I46" s="8" t="s">
        <v>33</v>
      </c>
      <c r="J46" s="8" t="s">
        <v>67</v>
      </c>
      <c r="K46" s="8" t="s">
        <v>691</v>
      </c>
      <c r="L46" s="8" t="s">
        <v>33</v>
      </c>
      <c r="M46" s="8" t="s">
        <v>33</v>
      </c>
      <c r="N46" s="8" t="s">
        <v>34</v>
      </c>
      <c r="O46" s="8" t="s">
        <v>77</v>
      </c>
      <c r="P46" s="8" t="s">
        <v>47</v>
      </c>
      <c r="Q46" s="8" t="s">
        <v>33</v>
      </c>
      <c r="R46" s="8" t="s">
        <v>33</v>
      </c>
      <c r="S46" s="8" t="s">
        <v>33</v>
      </c>
      <c r="T46" s="8" t="s">
        <v>692</v>
      </c>
      <c r="U46" s="8" t="s">
        <v>211</v>
      </c>
      <c r="V46" s="18" t="s">
        <v>637</v>
      </c>
    </row>
    <row r="47" spans="1:22" x14ac:dyDescent="0.3">
      <c r="A47">
        <v>45</v>
      </c>
      <c r="B47" s="4" t="s">
        <v>212</v>
      </c>
      <c r="C47" s="14" t="s">
        <v>499</v>
      </c>
      <c r="D47" s="8" t="s">
        <v>213</v>
      </c>
      <c r="E47" s="8" t="s">
        <v>214</v>
      </c>
      <c r="F47" s="8" t="s">
        <v>217</v>
      </c>
      <c r="G47" s="8" t="s">
        <v>27</v>
      </c>
      <c r="H47" s="8" t="s">
        <v>15</v>
      </c>
      <c r="I47" s="8" t="s">
        <v>372</v>
      </c>
      <c r="J47" s="8" t="s">
        <v>67</v>
      </c>
      <c r="K47" s="8" t="s">
        <v>85</v>
      </c>
      <c r="L47" s="8" t="s">
        <v>723</v>
      </c>
      <c r="M47" s="8" t="s">
        <v>215</v>
      </c>
      <c r="N47" s="8" t="s">
        <v>34</v>
      </c>
      <c r="O47" s="8" t="s">
        <v>24</v>
      </c>
      <c r="P47" s="8" t="s">
        <v>28</v>
      </c>
      <c r="Q47" s="8" t="s">
        <v>728</v>
      </c>
      <c r="R47" s="8" t="s">
        <v>295</v>
      </c>
      <c r="S47" s="8" t="s">
        <v>216</v>
      </c>
      <c r="T47" s="8" t="s">
        <v>693</v>
      </c>
      <c r="U47" s="8" t="s">
        <v>33</v>
      </c>
      <c r="V47" s="8" t="s">
        <v>638</v>
      </c>
    </row>
    <row r="48" spans="1:22" x14ac:dyDescent="0.3">
      <c r="A48">
        <v>46</v>
      </c>
      <c r="B48" s="4" t="s">
        <v>218</v>
      </c>
      <c r="C48" s="14" t="s">
        <v>499</v>
      </c>
      <c r="D48" s="8" t="s">
        <v>219</v>
      </c>
      <c r="E48" s="8" t="s">
        <v>220</v>
      </c>
      <c r="F48" s="8" t="s">
        <v>694</v>
      </c>
      <c r="G48" s="8" t="s">
        <v>27</v>
      </c>
      <c r="H48" s="8" t="s">
        <v>754</v>
      </c>
      <c r="I48" s="8" t="s">
        <v>372</v>
      </c>
      <c r="J48" s="8" t="s">
        <v>67</v>
      </c>
      <c r="K48" s="8" t="s">
        <v>85</v>
      </c>
      <c r="L48" s="8" t="s">
        <v>755</v>
      </c>
      <c r="M48" s="8" t="s">
        <v>33</v>
      </c>
      <c r="N48" s="8" t="s">
        <v>33</v>
      </c>
      <c r="O48" s="8" t="s">
        <v>24</v>
      </c>
      <c r="P48" s="8" t="s">
        <v>28</v>
      </c>
      <c r="Q48" s="8" t="s">
        <v>33</v>
      </c>
      <c r="R48" s="8" t="s">
        <v>33</v>
      </c>
      <c r="S48" s="8" t="s">
        <v>761</v>
      </c>
      <c r="T48" s="8" t="s">
        <v>222</v>
      </c>
      <c r="U48" s="8" t="s">
        <v>33</v>
      </c>
      <c r="V48" s="8" t="s">
        <v>638</v>
      </c>
    </row>
    <row r="49" spans="1:22" x14ac:dyDescent="0.3">
      <c r="A49">
        <v>47</v>
      </c>
      <c r="B49" s="4" t="s">
        <v>223</v>
      </c>
      <c r="C49" s="14" t="s">
        <v>499</v>
      </c>
      <c r="D49" s="8" t="s">
        <v>224</v>
      </c>
      <c r="E49" s="8" t="s">
        <v>225</v>
      </c>
      <c r="F49" s="8" t="s">
        <v>226</v>
      </c>
      <c r="G49" s="8" t="s">
        <v>27</v>
      </c>
      <c r="H49" s="8" t="s">
        <v>15</v>
      </c>
      <c r="I49" s="8" t="s">
        <v>494</v>
      </c>
      <c r="J49" s="8" t="s">
        <v>174</v>
      </c>
      <c r="K49" s="8" t="s">
        <v>109</v>
      </c>
      <c r="L49" s="8" t="s">
        <v>725</v>
      </c>
      <c r="M49" s="8" t="s">
        <v>227</v>
      </c>
      <c r="N49" s="8" t="s">
        <v>47</v>
      </c>
      <c r="O49" s="8" t="s">
        <v>24</v>
      </c>
      <c r="P49" s="8" t="s">
        <v>47</v>
      </c>
      <c r="Q49" s="8" t="s">
        <v>728</v>
      </c>
      <c r="R49" s="8" t="s">
        <v>47</v>
      </c>
      <c r="S49" s="8" t="s">
        <v>33</v>
      </c>
      <c r="T49" s="8" t="s">
        <v>228</v>
      </c>
      <c r="U49" s="8" t="s">
        <v>33</v>
      </c>
      <c r="V49" s="18" t="s">
        <v>637</v>
      </c>
    </row>
    <row r="50" spans="1:22" x14ac:dyDescent="0.3">
      <c r="A50">
        <v>48</v>
      </c>
      <c r="B50" s="4" t="s">
        <v>229</v>
      </c>
      <c r="C50" s="14" t="s">
        <v>499</v>
      </c>
      <c r="D50" s="8" t="s">
        <v>230</v>
      </c>
      <c r="E50" s="8" t="s">
        <v>76</v>
      </c>
      <c r="F50" s="8" t="s">
        <v>189</v>
      </c>
      <c r="G50" s="8" t="s">
        <v>27</v>
      </c>
      <c r="H50" s="8" t="s">
        <v>15</v>
      </c>
      <c r="I50" s="8" t="s">
        <v>33</v>
      </c>
      <c r="J50" s="8" t="s">
        <v>67</v>
      </c>
      <c r="K50" s="8" t="s">
        <v>373</v>
      </c>
      <c r="L50" s="8" t="s">
        <v>33</v>
      </c>
      <c r="M50" s="8" t="s">
        <v>33</v>
      </c>
      <c r="N50" s="8" t="s">
        <v>34</v>
      </c>
      <c r="O50" s="8" t="s">
        <v>77</v>
      </c>
      <c r="P50" s="8" t="s">
        <v>47</v>
      </c>
      <c r="Q50" s="8" t="s">
        <v>33</v>
      </c>
      <c r="R50" s="8" t="s">
        <v>33</v>
      </c>
      <c r="S50" s="8" t="s">
        <v>231</v>
      </c>
      <c r="T50" s="8" t="s">
        <v>695</v>
      </c>
      <c r="U50" s="8" t="s">
        <v>696</v>
      </c>
      <c r="V50" s="8" t="s">
        <v>638</v>
      </c>
    </row>
    <row r="51" spans="1:22" x14ac:dyDescent="0.3">
      <c r="A51">
        <v>49</v>
      </c>
      <c r="B51" s="4" t="s">
        <v>232</v>
      </c>
      <c r="C51" s="14" t="s">
        <v>499</v>
      </c>
      <c r="D51" s="8" t="s">
        <v>233</v>
      </c>
      <c r="E51" s="8" t="s">
        <v>234</v>
      </c>
      <c r="F51" s="8" t="s">
        <v>236</v>
      </c>
      <c r="G51" s="8" t="s">
        <v>27</v>
      </c>
      <c r="H51" s="8" t="s">
        <v>15</v>
      </c>
      <c r="I51" s="8" t="s">
        <v>33</v>
      </c>
      <c r="J51" s="8" t="s">
        <v>174</v>
      </c>
      <c r="K51" s="8" t="s">
        <v>109</v>
      </c>
      <c r="L51" s="8" t="s">
        <v>235</v>
      </c>
      <c r="M51" s="8" t="s">
        <v>33</v>
      </c>
      <c r="N51" s="8" t="s">
        <v>34</v>
      </c>
      <c r="O51" s="8" t="s">
        <v>24</v>
      </c>
      <c r="P51" s="8" t="s">
        <v>47</v>
      </c>
      <c r="Q51" s="8" t="s">
        <v>33</v>
      </c>
      <c r="R51" s="8" t="s">
        <v>33</v>
      </c>
      <c r="S51" s="8" t="s">
        <v>33</v>
      </c>
      <c r="T51" s="8" t="s">
        <v>697</v>
      </c>
      <c r="U51" s="8" t="s">
        <v>33</v>
      </c>
      <c r="V51" s="8" t="s">
        <v>638</v>
      </c>
    </row>
    <row r="52" spans="1:22" x14ac:dyDescent="0.3">
      <c r="A52">
        <v>50</v>
      </c>
      <c r="B52" s="4" t="s">
        <v>237</v>
      </c>
      <c r="C52" s="14" t="s">
        <v>499</v>
      </c>
      <c r="D52" s="8" t="s">
        <v>238</v>
      </c>
      <c r="E52" s="8" t="s">
        <v>239</v>
      </c>
      <c r="F52" s="8" t="s">
        <v>240</v>
      </c>
      <c r="G52" s="8" t="s">
        <v>27</v>
      </c>
      <c r="H52" s="8" t="s">
        <v>15</v>
      </c>
      <c r="I52" s="8" t="s">
        <v>372</v>
      </c>
      <c r="J52" s="8" t="s">
        <v>32</v>
      </c>
      <c r="K52" s="8" t="s">
        <v>395</v>
      </c>
      <c r="L52" s="8" t="s">
        <v>723</v>
      </c>
      <c r="M52" s="8" t="s">
        <v>241</v>
      </c>
      <c r="N52" s="8" t="s">
        <v>34</v>
      </c>
      <c r="O52" s="8" t="s">
        <v>24</v>
      </c>
      <c r="P52" s="8" t="s">
        <v>47</v>
      </c>
      <c r="Q52" s="8" t="s">
        <v>33</v>
      </c>
      <c r="R52" s="8" t="s">
        <v>33</v>
      </c>
      <c r="S52" s="8" t="s">
        <v>33</v>
      </c>
      <c r="T52" s="8" t="s">
        <v>698</v>
      </c>
      <c r="U52" s="8" t="s">
        <v>699</v>
      </c>
      <c r="V52" s="18" t="s">
        <v>637</v>
      </c>
    </row>
    <row r="53" spans="1:22" x14ac:dyDescent="0.3">
      <c r="A53">
        <v>51</v>
      </c>
      <c r="B53" s="4" t="s">
        <v>242</v>
      </c>
      <c r="C53" s="14" t="s">
        <v>499</v>
      </c>
      <c r="D53" s="8" t="s">
        <v>243</v>
      </c>
      <c r="E53" s="8" t="s">
        <v>244</v>
      </c>
      <c r="F53" s="8" t="s">
        <v>245</v>
      </c>
      <c r="G53" s="8" t="s">
        <v>27</v>
      </c>
      <c r="H53" s="8" t="s">
        <v>15</v>
      </c>
      <c r="I53" s="8" t="s">
        <v>494</v>
      </c>
      <c r="J53" s="8" t="s">
        <v>67</v>
      </c>
      <c r="K53" s="8" t="s">
        <v>700</v>
      </c>
      <c r="L53" s="8" t="s">
        <v>221</v>
      </c>
      <c r="M53" s="8" t="s">
        <v>248</v>
      </c>
      <c r="N53" s="8" t="s">
        <v>34</v>
      </c>
      <c r="O53" s="8" t="s">
        <v>24</v>
      </c>
      <c r="P53" s="8" t="s">
        <v>28</v>
      </c>
      <c r="Q53" s="8" t="s">
        <v>728</v>
      </c>
      <c r="R53" s="8" t="s">
        <v>295</v>
      </c>
      <c r="S53" s="8" t="s">
        <v>246</v>
      </c>
      <c r="T53" s="8" t="s">
        <v>701</v>
      </c>
      <c r="U53" s="8" t="s">
        <v>247</v>
      </c>
      <c r="V53" s="8" t="s">
        <v>702</v>
      </c>
    </row>
    <row r="54" spans="1:22" x14ac:dyDescent="0.3">
      <c r="A54">
        <v>52</v>
      </c>
      <c r="B54" s="4" t="s">
        <v>249</v>
      </c>
      <c r="C54" s="14" t="s">
        <v>499</v>
      </c>
      <c r="D54" s="8" t="s">
        <v>250</v>
      </c>
      <c r="E54" s="8" t="s">
        <v>251</v>
      </c>
      <c r="F54" s="8" t="s">
        <v>252</v>
      </c>
      <c r="G54" s="8" t="s">
        <v>27</v>
      </c>
      <c r="H54" s="8" t="s">
        <v>15</v>
      </c>
      <c r="I54" s="8" t="s">
        <v>33</v>
      </c>
      <c r="J54" s="8" t="s">
        <v>67</v>
      </c>
      <c r="K54" s="8" t="s">
        <v>628</v>
      </c>
      <c r="L54" s="8" t="s">
        <v>33</v>
      </c>
      <c r="M54" s="8" t="s">
        <v>33</v>
      </c>
      <c r="N54" s="8" t="s">
        <v>47</v>
      </c>
      <c r="O54" s="8" t="s">
        <v>77</v>
      </c>
      <c r="P54" s="8" t="s">
        <v>47</v>
      </c>
      <c r="Q54" s="8" t="s">
        <v>33</v>
      </c>
      <c r="R54" s="8" t="s">
        <v>33</v>
      </c>
      <c r="S54" s="8" t="s">
        <v>33</v>
      </c>
      <c r="T54" s="8" t="s">
        <v>703</v>
      </c>
      <c r="U54" s="8" t="s">
        <v>33</v>
      </c>
      <c r="V54" s="18" t="s">
        <v>637</v>
      </c>
    </row>
    <row r="55" spans="1:22" x14ac:dyDescent="0.3">
      <c r="A55">
        <v>53</v>
      </c>
      <c r="B55" s="4" t="s">
        <v>253</v>
      </c>
      <c r="C55" s="14" t="s">
        <v>499</v>
      </c>
      <c r="D55" s="8" t="s">
        <v>254</v>
      </c>
      <c r="E55" s="8" t="s">
        <v>255</v>
      </c>
      <c r="F55" s="8" t="s">
        <v>170</v>
      </c>
      <c r="G55" s="8" t="s">
        <v>27</v>
      </c>
      <c r="H55" s="8" t="s">
        <v>754</v>
      </c>
      <c r="I55" s="8" t="s">
        <v>372</v>
      </c>
      <c r="J55" s="8" t="s">
        <v>67</v>
      </c>
      <c r="K55" s="8" t="s">
        <v>256</v>
      </c>
      <c r="L55" s="8" t="s">
        <v>629</v>
      </c>
      <c r="M55" s="8" t="s">
        <v>257</v>
      </c>
      <c r="N55" s="8" t="s">
        <v>47</v>
      </c>
      <c r="O55" s="8" t="s">
        <v>24</v>
      </c>
      <c r="P55" s="8" t="s">
        <v>47</v>
      </c>
      <c r="Q55" s="8" t="s">
        <v>33</v>
      </c>
      <c r="R55" s="8" t="s">
        <v>33</v>
      </c>
      <c r="S55" s="8" t="s">
        <v>33</v>
      </c>
      <c r="T55" s="8" t="s">
        <v>258</v>
      </c>
      <c r="U55" s="8" t="s">
        <v>33</v>
      </c>
      <c r="V55" s="8" t="s">
        <v>638</v>
      </c>
    </row>
    <row r="56" spans="1:22" x14ac:dyDescent="0.3">
      <c r="A56">
        <v>54</v>
      </c>
      <c r="B56" s="4" t="s">
        <v>259</v>
      </c>
      <c r="C56" s="14" t="s">
        <v>499</v>
      </c>
      <c r="D56" s="8" t="s">
        <v>260</v>
      </c>
      <c r="E56" s="8" t="s">
        <v>261</v>
      </c>
      <c r="F56" s="8" t="s">
        <v>262</v>
      </c>
      <c r="G56" s="8" t="s">
        <v>27</v>
      </c>
      <c r="H56" s="8" t="s">
        <v>15</v>
      </c>
      <c r="I56" s="8" t="s">
        <v>33</v>
      </c>
      <c r="J56" s="8" t="s">
        <v>67</v>
      </c>
      <c r="K56" s="8" t="s">
        <v>386</v>
      </c>
      <c r="L56" s="8" t="s">
        <v>33</v>
      </c>
      <c r="M56" s="8" t="s">
        <v>33</v>
      </c>
      <c r="N56" s="8" t="s">
        <v>34</v>
      </c>
      <c r="O56" s="8" t="s">
        <v>263</v>
      </c>
      <c r="P56" s="8" t="s">
        <v>28</v>
      </c>
      <c r="Q56" s="8" t="s">
        <v>33</v>
      </c>
      <c r="R56" s="8" t="s">
        <v>33</v>
      </c>
      <c r="S56" s="8" t="s">
        <v>264</v>
      </c>
      <c r="T56" s="8" t="s">
        <v>704</v>
      </c>
      <c r="U56" s="8" t="s">
        <v>705</v>
      </c>
      <c r="V56" s="8" t="s">
        <v>638</v>
      </c>
    </row>
    <row r="57" spans="1:22" x14ac:dyDescent="0.3">
      <c r="A57">
        <v>55</v>
      </c>
      <c r="B57" s="4" t="s">
        <v>265</v>
      </c>
      <c r="C57" s="14" t="s">
        <v>499</v>
      </c>
      <c r="D57" s="8" t="s">
        <v>266</v>
      </c>
      <c r="E57" s="8" t="s">
        <v>267</v>
      </c>
      <c r="F57" s="8" t="s">
        <v>268</v>
      </c>
      <c r="G57" s="8" t="s">
        <v>27</v>
      </c>
      <c r="H57" s="8" t="s">
        <v>754</v>
      </c>
      <c r="I57" s="8" t="s">
        <v>372</v>
      </c>
      <c r="J57" s="8" t="s">
        <v>67</v>
      </c>
      <c r="K57" s="8" t="s">
        <v>373</v>
      </c>
      <c r="L57" s="8" t="s">
        <v>723</v>
      </c>
      <c r="M57" s="8" t="s">
        <v>706</v>
      </c>
      <c r="N57" s="8" t="s">
        <v>34</v>
      </c>
      <c r="O57" s="8" t="s">
        <v>24</v>
      </c>
      <c r="P57" s="8" t="s">
        <v>28</v>
      </c>
      <c r="Q57" s="8" t="s">
        <v>728</v>
      </c>
      <c r="R57" s="8" t="s">
        <v>295</v>
      </c>
      <c r="S57" s="8" t="s">
        <v>33</v>
      </c>
      <c r="T57" s="8" t="s">
        <v>707</v>
      </c>
      <c r="U57" s="8" t="s">
        <v>708</v>
      </c>
      <c r="V57" s="8" t="s">
        <v>638</v>
      </c>
    </row>
    <row r="58" spans="1:22" x14ac:dyDescent="0.3">
      <c r="A58">
        <v>56</v>
      </c>
      <c r="B58" s="4" t="s">
        <v>269</v>
      </c>
      <c r="C58" s="14" t="s">
        <v>499</v>
      </c>
      <c r="D58" s="8" t="s">
        <v>270</v>
      </c>
      <c r="E58" s="8" t="s">
        <v>271</v>
      </c>
      <c r="F58" s="8" t="s">
        <v>272</v>
      </c>
      <c r="G58" s="8" t="s">
        <v>27</v>
      </c>
      <c r="H58" s="8" t="s">
        <v>754</v>
      </c>
      <c r="I58" s="8" t="s">
        <v>33</v>
      </c>
      <c r="J58" s="8" t="s">
        <v>21</v>
      </c>
      <c r="K58" s="8" t="s">
        <v>658</v>
      </c>
      <c r="L58" s="8" t="s">
        <v>33</v>
      </c>
      <c r="M58" s="8" t="s">
        <v>33</v>
      </c>
      <c r="N58" s="8" t="s">
        <v>34</v>
      </c>
      <c r="O58" s="8" t="s">
        <v>77</v>
      </c>
      <c r="P58" s="8" t="s">
        <v>28</v>
      </c>
      <c r="Q58" s="8" t="s">
        <v>33</v>
      </c>
      <c r="R58" s="8" t="s">
        <v>33</v>
      </c>
      <c r="S58" s="8" t="s">
        <v>33</v>
      </c>
      <c r="T58" s="8" t="s">
        <v>667</v>
      </c>
      <c r="U58" s="8" t="s">
        <v>709</v>
      </c>
      <c r="V58" s="8" t="s">
        <v>638</v>
      </c>
    </row>
    <row r="59" spans="1:22" x14ac:dyDescent="0.3">
      <c r="A59">
        <v>57</v>
      </c>
      <c r="B59" s="4" t="s">
        <v>273</v>
      </c>
      <c r="C59" s="14" t="s">
        <v>499</v>
      </c>
      <c r="D59" s="8" t="s">
        <v>274</v>
      </c>
      <c r="E59" s="8" t="s">
        <v>275</v>
      </c>
      <c r="F59" s="8" t="s">
        <v>276</v>
      </c>
      <c r="G59" s="8" t="s">
        <v>710</v>
      </c>
      <c r="H59" s="8" t="s">
        <v>15</v>
      </c>
      <c r="I59" s="8" t="s">
        <v>372</v>
      </c>
      <c r="J59" s="8" t="s">
        <v>21</v>
      </c>
      <c r="K59" s="8" t="s">
        <v>160</v>
      </c>
      <c r="L59" s="8" t="s">
        <v>33</v>
      </c>
      <c r="M59" s="8" t="s">
        <v>33</v>
      </c>
      <c r="N59" s="8" t="s">
        <v>34</v>
      </c>
      <c r="O59" s="8" t="s">
        <v>24</v>
      </c>
      <c r="P59" s="8" t="s">
        <v>47</v>
      </c>
      <c r="Q59" s="8" t="s">
        <v>33</v>
      </c>
      <c r="R59" s="8" t="s">
        <v>33</v>
      </c>
      <c r="S59" s="8" t="s">
        <v>33</v>
      </c>
      <c r="T59" s="8" t="s">
        <v>711</v>
      </c>
      <c r="U59" s="8" t="s">
        <v>277</v>
      </c>
      <c r="V59" s="8" t="s">
        <v>638</v>
      </c>
    </row>
    <row r="60" spans="1:22" x14ac:dyDescent="0.3">
      <c r="A60">
        <v>58</v>
      </c>
      <c r="B60" s="4" t="s">
        <v>278</v>
      </c>
      <c r="C60" s="14" t="s">
        <v>499</v>
      </c>
      <c r="D60" s="8" t="s">
        <v>279</v>
      </c>
      <c r="E60" s="8" t="s">
        <v>280</v>
      </c>
      <c r="F60" s="8" t="s">
        <v>281</v>
      </c>
      <c r="G60" s="8" t="s">
        <v>27</v>
      </c>
      <c r="H60" s="8" t="s">
        <v>754</v>
      </c>
      <c r="I60" s="8" t="s">
        <v>372</v>
      </c>
      <c r="J60" s="8" t="s">
        <v>21</v>
      </c>
      <c r="K60" s="8" t="s">
        <v>687</v>
      </c>
      <c r="L60" s="8" t="s">
        <v>629</v>
      </c>
      <c r="M60" s="8" t="s">
        <v>282</v>
      </c>
      <c r="N60" s="8" t="s">
        <v>34</v>
      </c>
      <c r="O60" s="8" t="s">
        <v>24</v>
      </c>
      <c r="P60" s="8" t="s">
        <v>28</v>
      </c>
      <c r="Q60" s="8" t="s">
        <v>728</v>
      </c>
      <c r="R60" s="8" t="s">
        <v>295</v>
      </c>
      <c r="S60" s="8" t="s">
        <v>713</v>
      </c>
      <c r="T60" s="8" t="s">
        <v>714</v>
      </c>
      <c r="U60" s="8" t="s">
        <v>712</v>
      </c>
      <c r="V60" s="8" t="s">
        <v>638</v>
      </c>
    </row>
    <row r="61" spans="1:22" x14ac:dyDescent="0.3">
      <c r="A61">
        <v>59</v>
      </c>
      <c r="B61" s="4" t="s">
        <v>283</v>
      </c>
      <c r="C61" s="14" t="s">
        <v>499</v>
      </c>
      <c r="D61" s="8" t="s">
        <v>284</v>
      </c>
      <c r="E61" s="8" t="s">
        <v>285</v>
      </c>
      <c r="F61" s="8" t="s">
        <v>286</v>
      </c>
      <c r="G61" s="8" t="s">
        <v>27</v>
      </c>
      <c r="H61" s="8" t="s">
        <v>15</v>
      </c>
      <c r="I61" s="8" t="s">
        <v>372</v>
      </c>
      <c r="J61" s="8" t="s">
        <v>109</v>
      </c>
      <c r="K61" s="8" t="s">
        <v>687</v>
      </c>
      <c r="L61" s="8" t="s">
        <v>629</v>
      </c>
      <c r="M61" s="8" t="s">
        <v>287</v>
      </c>
      <c r="N61" s="8" t="s">
        <v>34</v>
      </c>
      <c r="O61" s="8" t="s">
        <v>24</v>
      </c>
      <c r="P61" s="8" t="s">
        <v>28</v>
      </c>
      <c r="Q61" s="8" t="s">
        <v>728</v>
      </c>
      <c r="R61" s="8" t="s">
        <v>295</v>
      </c>
      <c r="S61" s="8" t="s">
        <v>33</v>
      </c>
      <c r="T61" s="8" t="s">
        <v>228</v>
      </c>
      <c r="U61" s="8" t="s">
        <v>288</v>
      </c>
      <c r="V61" s="18" t="s">
        <v>637</v>
      </c>
    </row>
    <row r="62" spans="1:22" x14ac:dyDescent="0.3">
      <c r="A62">
        <v>60</v>
      </c>
      <c r="B62" s="4" t="s">
        <v>289</v>
      </c>
      <c r="C62" s="14" t="s">
        <v>499</v>
      </c>
      <c r="D62" s="8" t="s">
        <v>290</v>
      </c>
      <c r="E62" s="8" t="s">
        <v>291</v>
      </c>
      <c r="F62" s="8" t="s">
        <v>292</v>
      </c>
      <c r="G62" s="8" t="s">
        <v>27</v>
      </c>
      <c r="H62" s="8" t="s">
        <v>15</v>
      </c>
      <c r="I62" s="8" t="s">
        <v>372</v>
      </c>
      <c r="J62" s="8" t="s">
        <v>67</v>
      </c>
      <c r="K62" s="8" t="s">
        <v>109</v>
      </c>
      <c r="L62" s="8" t="s">
        <v>726</v>
      </c>
      <c r="M62" s="8" t="s">
        <v>293</v>
      </c>
      <c r="N62" s="8" t="s">
        <v>47</v>
      </c>
      <c r="O62" s="8" t="s">
        <v>24</v>
      </c>
      <c r="P62" s="8" t="s">
        <v>47</v>
      </c>
      <c r="Q62" s="8" t="s">
        <v>728</v>
      </c>
      <c r="R62" s="8" t="s">
        <v>295</v>
      </c>
      <c r="S62" s="8" t="s">
        <v>33</v>
      </c>
      <c r="T62" s="8" t="s">
        <v>715</v>
      </c>
      <c r="U62" s="8" t="s">
        <v>33</v>
      </c>
      <c r="V62" s="8" t="s">
        <v>702</v>
      </c>
    </row>
    <row r="63" spans="1:22" x14ac:dyDescent="0.3">
      <c r="A63">
        <v>61</v>
      </c>
      <c r="B63" s="4" t="s">
        <v>369</v>
      </c>
      <c r="C63" s="14" t="s">
        <v>500</v>
      </c>
      <c r="D63" s="8" t="s">
        <v>370</v>
      </c>
      <c r="E63" s="8" t="s">
        <v>371</v>
      </c>
      <c r="F63" s="8" t="s">
        <v>427</v>
      </c>
      <c r="G63" s="8" t="s">
        <v>27</v>
      </c>
      <c r="H63" s="8" t="s">
        <v>754</v>
      </c>
      <c r="I63" s="8" t="s">
        <v>372</v>
      </c>
      <c r="J63" s="8" t="s">
        <v>67</v>
      </c>
      <c r="K63" s="8" t="s">
        <v>373</v>
      </c>
      <c r="L63" s="8" t="s">
        <v>221</v>
      </c>
      <c r="M63" s="8" t="s">
        <v>387</v>
      </c>
      <c r="N63" s="8" t="s">
        <v>34</v>
      </c>
      <c r="O63" s="8" t="s">
        <v>24</v>
      </c>
      <c r="P63" s="8" t="s">
        <v>28</v>
      </c>
      <c r="Q63" s="8" t="s">
        <v>728</v>
      </c>
      <c r="R63" s="8" t="s">
        <v>295</v>
      </c>
      <c r="S63" s="8" t="s">
        <v>374</v>
      </c>
      <c r="T63" s="8" t="s">
        <v>376</v>
      </c>
      <c r="U63" s="8" t="s">
        <v>375</v>
      </c>
      <c r="V63" s="8" t="s">
        <v>638</v>
      </c>
    </row>
    <row r="64" spans="1:22" x14ac:dyDescent="0.3">
      <c r="A64">
        <v>62</v>
      </c>
      <c r="B64" s="4" t="s">
        <v>377</v>
      </c>
      <c r="C64" s="14" t="s">
        <v>500</v>
      </c>
      <c r="D64" s="8" t="s">
        <v>378</v>
      </c>
      <c r="E64" s="8" t="s">
        <v>379</v>
      </c>
      <c r="F64" s="8" t="s">
        <v>380</v>
      </c>
      <c r="G64" s="8" t="s">
        <v>27</v>
      </c>
      <c r="H64" s="8" t="s">
        <v>15</v>
      </c>
      <c r="I64" s="8" t="s">
        <v>372</v>
      </c>
      <c r="J64" s="8" t="s">
        <v>67</v>
      </c>
      <c r="K64" s="8" t="s">
        <v>304</v>
      </c>
      <c r="L64" s="8" t="s">
        <v>629</v>
      </c>
      <c r="M64" s="8" t="s">
        <v>381</v>
      </c>
      <c r="N64" s="8" t="s">
        <v>34</v>
      </c>
      <c r="O64" s="8" t="s">
        <v>24</v>
      </c>
      <c r="P64" s="8" t="s">
        <v>47</v>
      </c>
      <c r="Q64" s="8" t="s">
        <v>728</v>
      </c>
      <c r="R64" s="8" t="s">
        <v>295</v>
      </c>
      <c r="S64" s="8" t="s">
        <v>326</v>
      </c>
      <c r="T64" s="8" t="s">
        <v>382</v>
      </c>
      <c r="U64" s="8" t="s">
        <v>33</v>
      </c>
      <c r="V64" s="18" t="s">
        <v>637</v>
      </c>
    </row>
    <row r="65" spans="1:22" x14ac:dyDescent="0.3">
      <c r="A65">
        <v>63</v>
      </c>
      <c r="B65" s="4" t="s">
        <v>383</v>
      </c>
      <c r="C65" s="14" t="s">
        <v>500</v>
      </c>
      <c r="D65" s="8" t="s">
        <v>384</v>
      </c>
      <c r="E65" s="8" t="s">
        <v>385</v>
      </c>
      <c r="F65" s="8" t="s">
        <v>428</v>
      </c>
      <c r="G65" s="8" t="s">
        <v>27</v>
      </c>
      <c r="H65" s="8" t="s">
        <v>754</v>
      </c>
      <c r="I65" s="8" t="s">
        <v>372</v>
      </c>
      <c r="J65" s="8" t="s">
        <v>21</v>
      </c>
      <c r="K65" s="8" t="s">
        <v>386</v>
      </c>
      <c r="L65" s="8" t="s">
        <v>755</v>
      </c>
      <c r="M65" s="8" t="s">
        <v>388</v>
      </c>
      <c r="N65" s="8" t="s">
        <v>34</v>
      </c>
      <c r="O65" s="8" t="s">
        <v>24</v>
      </c>
      <c r="P65" s="8" t="s">
        <v>28</v>
      </c>
      <c r="Q65" s="8" t="s">
        <v>728</v>
      </c>
      <c r="R65" s="8" t="s">
        <v>295</v>
      </c>
      <c r="S65" s="8" t="s">
        <v>390</v>
      </c>
      <c r="T65" s="8" t="s">
        <v>717</v>
      </c>
      <c r="U65" s="8" t="s">
        <v>389</v>
      </c>
      <c r="V65" s="8" t="s">
        <v>638</v>
      </c>
    </row>
    <row r="66" spans="1:22" x14ac:dyDescent="0.3">
      <c r="A66">
        <v>64</v>
      </c>
      <c r="B66" s="4" t="s">
        <v>391</v>
      </c>
      <c r="C66" s="14" t="s">
        <v>500</v>
      </c>
      <c r="D66" s="8" t="s">
        <v>392</v>
      </c>
      <c r="E66" s="8" t="s">
        <v>393</v>
      </c>
      <c r="F66" s="8" t="s">
        <v>394</v>
      </c>
      <c r="G66" s="8" t="s">
        <v>27</v>
      </c>
      <c r="H66" s="8" t="s">
        <v>15</v>
      </c>
      <c r="I66" s="8" t="s">
        <v>372</v>
      </c>
      <c r="J66" s="8" t="s">
        <v>721</v>
      </c>
      <c r="K66" s="8" t="s">
        <v>396</v>
      </c>
      <c r="L66" s="8" t="s">
        <v>723</v>
      </c>
      <c r="M66" s="8" t="s">
        <v>397</v>
      </c>
      <c r="N66" s="8" t="s">
        <v>34</v>
      </c>
      <c r="O66" s="8" t="s">
        <v>24</v>
      </c>
      <c r="P66" s="8" t="s">
        <v>47</v>
      </c>
      <c r="Q66" s="8" t="s">
        <v>398</v>
      </c>
      <c r="R66" s="8" t="s">
        <v>399</v>
      </c>
      <c r="S66" s="8" t="s">
        <v>401</v>
      </c>
      <c r="T66" s="8" t="s">
        <v>400</v>
      </c>
      <c r="U66" s="8" t="s">
        <v>33</v>
      </c>
      <c r="V66" s="8" t="s">
        <v>638</v>
      </c>
    </row>
    <row r="67" spans="1:22" x14ac:dyDescent="0.3">
      <c r="A67">
        <v>65</v>
      </c>
      <c r="B67" s="4" t="s">
        <v>402</v>
      </c>
      <c r="C67" s="14" t="s">
        <v>500</v>
      </c>
      <c r="D67" s="8" t="s">
        <v>403</v>
      </c>
      <c r="E67" s="8" t="s">
        <v>404</v>
      </c>
      <c r="F67" s="8" t="s">
        <v>407</v>
      </c>
      <c r="G67" s="8" t="s">
        <v>408</v>
      </c>
      <c r="H67" s="8" t="s">
        <v>15</v>
      </c>
      <c r="I67" s="8" t="s">
        <v>405</v>
      </c>
      <c r="J67" s="8" t="s">
        <v>406</v>
      </c>
      <c r="K67" s="8" t="s">
        <v>160</v>
      </c>
      <c r="L67" s="8" t="s">
        <v>723</v>
      </c>
      <c r="M67" s="8" t="s">
        <v>33</v>
      </c>
      <c r="N67" s="8" t="s">
        <v>47</v>
      </c>
      <c r="O67" s="8" t="s">
        <v>24</v>
      </c>
      <c r="P67" s="8" t="s">
        <v>47</v>
      </c>
      <c r="Q67" s="8" t="s">
        <v>33</v>
      </c>
      <c r="R67" s="8" t="s">
        <v>33</v>
      </c>
      <c r="S67" s="8" t="s">
        <v>33</v>
      </c>
      <c r="T67" s="8" t="s">
        <v>409</v>
      </c>
      <c r="U67" s="8" t="s">
        <v>410</v>
      </c>
      <c r="V67" s="8" t="s">
        <v>638</v>
      </c>
    </row>
    <row r="68" spans="1:22" x14ac:dyDescent="0.3">
      <c r="A68">
        <v>66</v>
      </c>
      <c r="B68" s="4" t="s">
        <v>411</v>
      </c>
      <c r="C68" s="14" t="s">
        <v>500</v>
      </c>
      <c r="D68" s="8" t="s">
        <v>412</v>
      </c>
      <c r="E68" s="8" t="s">
        <v>413</v>
      </c>
      <c r="F68" s="8" t="s">
        <v>380</v>
      </c>
      <c r="G68" s="11" t="s">
        <v>27</v>
      </c>
      <c r="H68" s="8" t="s">
        <v>15</v>
      </c>
      <c r="I68" s="8" t="s">
        <v>720</v>
      </c>
      <c r="J68" s="8" t="s">
        <v>662</v>
      </c>
      <c r="K68" s="8" t="s">
        <v>160</v>
      </c>
      <c r="L68" s="8" t="s">
        <v>629</v>
      </c>
      <c r="M68" s="8" t="s">
        <v>33</v>
      </c>
      <c r="N68" s="9" t="s">
        <v>414</v>
      </c>
      <c r="O68" s="9" t="s">
        <v>24</v>
      </c>
      <c r="P68" s="9" t="s">
        <v>47</v>
      </c>
      <c r="Q68" s="9" t="s">
        <v>33</v>
      </c>
      <c r="R68" s="9" t="s">
        <v>33</v>
      </c>
      <c r="S68" s="9" t="s">
        <v>33</v>
      </c>
      <c r="T68" s="8" t="s">
        <v>415</v>
      </c>
      <c r="U68" s="8" t="s">
        <v>33</v>
      </c>
      <c r="V68" s="18" t="s">
        <v>637</v>
      </c>
    </row>
    <row r="69" spans="1:22" x14ac:dyDescent="0.3">
      <c r="A69">
        <v>67</v>
      </c>
      <c r="B69" s="4" t="s">
        <v>416</v>
      </c>
      <c r="C69" s="14" t="s">
        <v>500</v>
      </c>
      <c r="D69" s="8" t="s">
        <v>417</v>
      </c>
      <c r="E69" s="8" t="s">
        <v>418</v>
      </c>
      <c r="F69" s="8" t="s">
        <v>422</v>
      </c>
      <c r="G69" s="11" t="s">
        <v>27</v>
      </c>
      <c r="H69" s="8" t="s">
        <v>754</v>
      </c>
      <c r="I69" s="8" t="s">
        <v>33</v>
      </c>
      <c r="J69" s="8" t="s">
        <v>419</v>
      </c>
      <c r="K69" s="8" t="s">
        <v>420</v>
      </c>
      <c r="L69" s="8" t="s">
        <v>629</v>
      </c>
      <c r="M69" s="8" t="s">
        <v>421</v>
      </c>
      <c r="N69" s="9" t="s">
        <v>33</v>
      </c>
      <c r="O69" s="9" t="s">
        <v>24</v>
      </c>
      <c r="P69" s="9" t="s">
        <v>28</v>
      </c>
      <c r="Q69" s="9" t="s">
        <v>33</v>
      </c>
      <c r="R69" s="9" t="s">
        <v>33</v>
      </c>
      <c r="S69" s="9" t="s">
        <v>33</v>
      </c>
      <c r="T69" s="8" t="s">
        <v>423</v>
      </c>
      <c r="U69" s="8" t="s">
        <v>33</v>
      </c>
      <c r="V69" s="8" t="s">
        <v>638</v>
      </c>
    </row>
    <row r="70" spans="1:22" x14ac:dyDescent="0.3">
      <c r="A70">
        <v>68</v>
      </c>
      <c r="B70" s="4" t="s">
        <v>424</v>
      </c>
      <c r="C70" s="14" t="s">
        <v>500</v>
      </c>
      <c r="D70" s="8" t="s">
        <v>425</v>
      </c>
      <c r="E70" s="8" t="s">
        <v>426</v>
      </c>
      <c r="F70" s="8" t="s">
        <v>429</v>
      </c>
      <c r="G70" s="15" t="s">
        <v>27</v>
      </c>
      <c r="H70" s="8" t="s">
        <v>754</v>
      </c>
      <c r="I70" s="8" t="s">
        <v>372</v>
      </c>
      <c r="J70" s="8" t="s">
        <v>395</v>
      </c>
      <c r="K70" s="8" t="s">
        <v>373</v>
      </c>
      <c r="L70" s="8" t="s">
        <v>755</v>
      </c>
      <c r="M70" s="8" t="s">
        <v>430</v>
      </c>
      <c r="N70" s="16" t="s">
        <v>34</v>
      </c>
      <c r="O70" s="15" t="s">
        <v>24</v>
      </c>
      <c r="P70" s="15" t="s">
        <v>28</v>
      </c>
      <c r="Q70" s="11" t="s">
        <v>728</v>
      </c>
      <c r="R70" s="11" t="s">
        <v>295</v>
      </c>
      <c r="S70" s="8" t="s">
        <v>390</v>
      </c>
      <c r="T70" s="8" t="s">
        <v>716</v>
      </c>
      <c r="U70" s="8" t="s">
        <v>33</v>
      </c>
      <c r="V70" s="8" t="s">
        <v>638</v>
      </c>
    </row>
    <row r="71" spans="1:22" x14ac:dyDescent="0.3">
      <c r="A71">
        <v>69</v>
      </c>
      <c r="B71" s="4" t="s">
        <v>431</v>
      </c>
      <c r="C71" s="14" t="s">
        <v>500</v>
      </c>
      <c r="D71" s="8" t="s">
        <v>432</v>
      </c>
      <c r="E71" s="8" t="s">
        <v>433</v>
      </c>
      <c r="F71" s="8" t="s">
        <v>434</v>
      </c>
      <c r="G71" s="7" t="s">
        <v>27</v>
      </c>
      <c r="H71" s="8" t="s">
        <v>15</v>
      </c>
      <c r="I71" s="8" t="s">
        <v>435</v>
      </c>
      <c r="J71" s="8" t="s">
        <v>406</v>
      </c>
      <c r="K71" s="8" t="s">
        <v>756</v>
      </c>
      <c r="L71" s="8" t="s">
        <v>33</v>
      </c>
      <c r="M71" s="8" t="s">
        <v>33</v>
      </c>
      <c r="N71" s="7" t="s">
        <v>47</v>
      </c>
      <c r="O71" s="7" t="s">
        <v>436</v>
      </c>
      <c r="P71" s="7" t="s">
        <v>337</v>
      </c>
      <c r="Q71" s="7" t="s">
        <v>33</v>
      </c>
      <c r="R71" s="7" t="s">
        <v>33</v>
      </c>
      <c r="S71" s="9" t="s">
        <v>33</v>
      </c>
      <c r="T71" s="8" t="s">
        <v>480</v>
      </c>
      <c r="U71" s="8" t="s">
        <v>33</v>
      </c>
      <c r="V71" s="18" t="s">
        <v>637</v>
      </c>
    </row>
    <row r="72" spans="1:22" x14ac:dyDescent="0.3">
      <c r="A72">
        <v>70</v>
      </c>
      <c r="B72" s="4" t="s">
        <v>437</v>
      </c>
      <c r="C72" s="14" t="s">
        <v>500</v>
      </c>
      <c r="D72" s="8" t="s">
        <v>438</v>
      </c>
      <c r="E72" s="8" t="s">
        <v>439</v>
      </c>
      <c r="F72" s="8" t="s">
        <v>440</v>
      </c>
      <c r="G72" s="11" t="s">
        <v>27</v>
      </c>
      <c r="H72" s="8" t="s">
        <v>15</v>
      </c>
      <c r="I72" s="8" t="s">
        <v>372</v>
      </c>
      <c r="J72" s="8" t="s">
        <v>67</v>
      </c>
      <c r="K72" s="8" t="s">
        <v>441</v>
      </c>
      <c r="L72" s="8" t="s">
        <v>33</v>
      </c>
      <c r="M72" s="8" t="s">
        <v>33</v>
      </c>
      <c r="N72" s="9" t="s">
        <v>34</v>
      </c>
      <c r="O72" s="9" t="s">
        <v>24</v>
      </c>
      <c r="P72" s="9" t="s">
        <v>28</v>
      </c>
      <c r="Q72" s="9" t="s">
        <v>33</v>
      </c>
      <c r="R72" s="9" t="s">
        <v>33</v>
      </c>
      <c r="S72" s="9" t="s">
        <v>442</v>
      </c>
      <c r="T72" s="8" t="s">
        <v>443</v>
      </c>
      <c r="U72" s="8" t="s">
        <v>33</v>
      </c>
      <c r="V72" s="18" t="s">
        <v>26</v>
      </c>
    </row>
    <row r="73" spans="1:22" x14ac:dyDescent="0.3">
      <c r="A73">
        <v>71</v>
      </c>
      <c r="B73" s="4" t="s">
        <v>444</v>
      </c>
      <c r="C73" s="14" t="s">
        <v>500</v>
      </c>
      <c r="D73" s="8" t="s">
        <v>445</v>
      </c>
      <c r="E73" s="8" t="s">
        <v>446</v>
      </c>
      <c r="F73" s="8" t="s">
        <v>447</v>
      </c>
      <c r="G73" s="11" t="s">
        <v>27</v>
      </c>
      <c r="H73" s="8" t="s">
        <v>754</v>
      </c>
      <c r="I73" s="8" t="s">
        <v>372</v>
      </c>
      <c r="J73" s="8" t="s">
        <v>67</v>
      </c>
      <c r="K73" s="8" t="s">
        <v>448</v>
      </c>
      <c r="L73" s="8" t="s">
        <v>467</v>
      </c>
      <c r="M73" s="8" t="s">
        <v>450</v>
      </c>
      <c r="N73" s="9" t="s">
        <v>34</v>
      </c>
      <c r="O73" s="9" t="s">
        <v>24</v>
      </c>
      <c r="P73" s="9" t="s">
        <v>28</v>
      </c>
      <c r="Q73" s="9" t="s">
        <v>449</v>
      </c>
      <c r="R73" s="9" t="s">
        <v>295</v>
      </c>
      <c r="S73" s="9" t="s">
        <v>451</v>
      </c>
      <c r="T73" s="8" t="s">
        <v>718</v>
      </c>
      <c r="U73" s="8" t="s">
        <v>33</v>
      </c>
      <c r="V73" s="8" t="s">
        <v>638</v>
      </c>
    </row>
    <row r="74" spans="1:22" x14ac:dyDescent="0.3">
      <c r="A74">
        <v>72</v>
      </c>
      <c r="B74" s="4" t="s">
        <v>452</v>
      </c>
      <c r="C74" s="14" t="s">
        <v>500</v>
      </c>
      <c r="D74" s="8" t="s">
        <v>453</v>
      </c>
      <c r="E74" s="8" t="s">
        <v>454</v>
      </c>
      <c r="F74" s="8" t="s">
        <v>456</v>
      </c>
      <c r="G74" s="8" t="s">
        <v>27</v>
      </c>
      <c r="H74" s="8" t="s">
        <v>754</v>
      </c>
      <c r="I74" s="8" t="s">
        <v>435</v>
      </c>
      <c r="J74" s="8" t="s">
        <v>160</v>
      </c>
      <c r="K74" s="8" t="s">
        <v>304</v>
      </c>
      <c r="L74" s="8" t="s">
        <v>455</v>
      </c>
      <c r="M74" s="8" t="s">
        <v>33</v>
      </c>
      <c r="N74" s="8" t="s">
        <v>34</v>
      </c>
      <c r="O74" s="8" t="s">
        <v>24</v>
      </c>
      <c r="P74" s="8" t="s">
        <v>28</v>
      </c>
      <c r="Q74" s="8" t="s">
        <v>33</v>
      </c>
      <c r="R74" s="8" t="s">
        <v>33</v>
      </c>
      <c r="S74" s="8" t="s">
        <v>33</v>
      </c>
      <c r="T74" s="8" t="s">
        <v>458</v>
      </c>
      <c r="U74" s="8" t="s">
        <v>457</v>
      </c>
      <c r="V74" s="8" t="s">
        <v>638</v>
      </c>
    </row>
    <row r="75" spans="1:22" x14ac:dyDescent="0.3">
      <c r="A75">
        <v>73</v>
      </c>
      <c r="B75" s="4" t="s">
        <v>459</v>
      </c>
      <c r="C75" s="14" t="s">
        <v>500</v>
      </c>
      <c r="D75" s="8" t="s">
        <v>460</v>
      </c>
      <c r="E75" s="8" t="s">
        <v>461</v>
      </c>
      <c r="F75" s="8" t="s">
        <v>462</v>
      </c>
      <c r="G75" s="8" t="s">
        <v>27</v>
      </c>
      <c r="H75" s="8" t="s">
        <v>754</v>
      </c>
      <c r="I75" s="8" t="s">
        <v>372</v>
      </c>
      <c r="J75" s="8" t="s">
        <v>67</v>
      </c>
      <c r="K75" s="8" t="s">
        <v>304</v>
      </c>
      <c r="L75" s="8" t="s">
        <v>467</v>
      </c>
      <c r="M75" s="8" t="s">
        <v>465</v>
      </c>
      <c r="N75" s="8" t="s">
        <v>34</v>
      </c>
      <c r="O75" s="8" t="s">
        <v>24</v>
      </c>
      <c r="P75" s="8" t="s">
        <v>28</v>
      </c>
      <c r="Q75" s="8" t="s">
        <v>464</v>
      </c>
      <c r="R75" s="8" t="s">
        <v>295</v>
      </c>
      <c r="S75" s="8" t="s">
        <v>463</v>
      </c>
      <c r="T75" s="8" t="s">
        <v>466</v>
      </c>
      <c r="U75" s="8" t="s">
        <v>33</v>
      </c>
      <c r="V75" s="8" t="s">
        <v>638</v>
      </c>
    </row>
    <row r="76" spans="1:22" x14ac:dyDescent="0.3">
      <c r="A76">
        <v>74</v>
      </c>
      <c r="B76" s="4" t="s">
        <v>468</v>
      </c>
      <c r="C76" s="14" t="s">
        <v>500</v>
      </c>
      <c r="D76" s="8" t="s">
        <v>469</v>
      </c>
      <c r="E76" s="8" t="s">
        <v>88</v>
      </c>
      <c r="F76" s="8" t="s">
        <v>470</v>
      </c>
      <c r="G76" s="8" t="s">
        <v>27</v>
      </c>
      <c r="H76" s="8" t="s">
        <v>754</v>
      </c>
      <c r="I76" s="8" t="s">
        <v>372</v>
      </c>
      <c r="J76" s="8" t="s">
        <v>67</v>
      </c>
      <c r="K76" s="8" t="s">
        <v>85</v>
      </c>
      <c r="L76" s="8" t="s">
        <v>471</v>
      </c>
      <c r="M76" s="8" t="s">
        <v>33</v>
      </c>
      <c r="N76" s="8" t="s">
        <v>34</v>
      </c>
      <c r="O76" s="8" t="s">
        <v>24</v>
      </c>
      <c r="P76" s="8" t="s">
        <v>28</v>
      </c>
      <c r="Q76" s="8" t="s">
        <v>728</v>
      </c>
      <c r="R76" s="8" t="s">
        <v>33</v>
      </c>
      <c r="S76" s="8" t="s">
        <v>472</v>
      </c>
      <c r="T76" s="8" t="s">
        <v>473</v>
      </c>
      <c r="U76" s="8" t="s">
        <v>33</v>
      </c>
      <c r="V76" s="8" t="s">
        <v>638</v>
      </c>
    </row>
    <row r="77" spans="1:22" x14ac:dyDescent="0.3">
      <c r="A77">
        <v>75</v>
      </c>
      <c r="B77" s="4" t="s">
        <v>474</v>
      </c>
      <c r="C77" s="14" t="s">
        <v>500</v>
      </c>
      <c r="D77" s="8" t="s">
        <v>475</v>
      </c>
      <c r="E77" s="8" t="s">
        <v>476</v>
      </c>
      <c r="F77" s="8" t="s">
        <v>477</v>
      </c>
      <c r="G77" s="8" t="s">
        <v>479</v>
      </c>
      <c r="H77" s="8" t="s">
        <v>15</v>
      </c>
      <c r="I77" s="8" t="s">
        <v>478</v>
      </c>
      <c r="J77" s="8" t="s">
        <v>406</v>
      </c>
      <c r="K77" s="8" t="s">
        <v>307</v>
      </c>
      <c r="L77" s="8" t="s">
        <v>723</v>
      </c>
      <c r="M77" s="8" t="s">
        <v>33</v>
      </c>
      <c r="N77" s="8" t="s">
        <v>47</v>
      </c>
      <c r="O77" s="8" t="s">
        <v>24</v>
      </c>
      <c r="P77" s="8" t="s">
        <v>47</v>
      </c>
      <c r="Q77" s="8" t="s">
        <v>33</v>
      </c>
      <c r="R77" s="8" t="s">
        <v>33</v>
      </c>
      <c r="S77" s="8" t="s">
        <v>33</v>
      </c>
      <c r="T77" s="8" t="s">
        <v>482</v>
      </c>
      <c r="U77" s="8" t="s">
        <v>481</v>
      </c>
      <c r="V77" s="8" t="s">
        <v>638</v>
      </c>
    </row>
    <row r="78" spans="1:22" x14ac:dyDescent="0.3">
      <c r="A78">
        <v>76</v>
      </c>
      <c r="B78" s="4" t="s">
        <v>597</v>
      </c>
      <c r="C78" s="14" t="s">
        <v>500</v>
      </c>
      <c r="D78" s="8" t="s">
        <v>598</v>
      </c>
      <c r="E78" s="8" t="s">
        <v>599</v>
      </c>
      <c r="F78" s="8" t="s">
        <v>600</v>
      </c>
      <c r="G78" s="8" t="s">
        <v>27</v>
      </c>
      <c r="H78" s="8" t="s">
        <v>15</v>
      </c>
      <c r="I78" s="8" t="s">
        <v>372</v>
      </c>
      <c r="J78" s="8" t="s">
        <v>721</v>
      </c>
      <c r="K78" s="8" t="s">
        <v>160</v>
      </c>
      <c r="L78" s="8" t="s">
        <v>33</v>
      </c>
      <c r="M78" s="8" t="s">
        <v>33</v>
      </c>
      <c r="N78" s="8" t="s">
        <v>47</v>
      </c>
      <c r="O78" s="8" t="s">
        <v>24</v>
      </c>
      <c r="P78" s="8" t="s">
        <v>47</v>
      </c>
      <c r="Q78" s="8" t="s">
        <v>33</v>
      </c>
      <c r="R78" s="8" t="s">
        <v>33</v>
      </c>
      <c r="S78" s="8" t="s">
        <v>33</v>
      </c>
      <c r="T78" s="8" t="s">
        <v>423</v>
      </c>
      <c r="U78" s="8" t="s">
        <v>601</v>
      </c>
      <c r="V78" s="8" t="s">
        <v>638</v>
      </c>
    </row>
    <row r="79" spans="1:22" x14ac:dyDescent="0.3">
      <c r="A79">
        <v>77</v>
      </c>
      <c r="B79" s="4" t="s">
        <v>602</v>
      </c>
      <c r="C79" s="14" t="s">
        <v>500</v>
      </c>
      <c r="D79" s="8" t="s">
        <v>603</v>
      </c>
      <c r="E79" s="8" t="s">
        <v>164</v>
      </c>
      <c r="F79" s="8" t="s">
        <v>610</v>
      </c>
      <c r="G79" s="8" t="s">
        <v>27</v>
      </c>
      <c r="H79" s="8" t="s">
        <v>15</v>
      </c>
      <c r="I79" s="8" t="s">
        <v>405</v>
      </c>
      <c r="J79" s="8" t="s">
        <v>406</v>
      </c>
      <c r="K79" s="8" t="s">
        <v>604</v>
      </c>
      <c r="L79" s="8" t="s">
        <v>235</v>
      </c>
      <c r="M79" s="8" t="s">
        <v>33</v>
      </c>
      <c r="N79" s="8" t="s">
        <v>34</v>
      </c>
      <c r="O79" s="8" t="s">
        <v>24</v>
      </c>
      <c r="P79" s="8" t="s">
        <v>28</v>
      </c>
      <c r="Q79" s="8" t="s">
        <v>33</v>
      </c>
      <c r="R79" s="8" t="s">
        <v>33</v>
      </c>
      <c r="S79" s="8" t="s">
        <v>33</v>
      </c>
      <c r="T79" s="8" t="s">
        <v>605</v>
      </c>
      <c r="U79" s="8" t="s">
        <v>606</v>
      </c>
      <c r="V79" s="8" t="s">
        <v>638</v>
      </c>
    </row>
    <row r="80" spans="1:22" x14ac:dyDescent="0.3">
      <c r="A80">
        <v>78</v>
      </c>
      <c r="B80" s="4" t="s">
        <v>607</v>
      </c>
      <c r="C80" s="14" t="s">
        <v>500</v>
      </c>
      <c r="D80" s="8" t="s">
        <v>608</v>
      </c>
      <c r="E80" s="8" t="s">
        <v>609</v>
      </c>
      <c r="F80" s="8" t="s">
        <v>427</v>
      </c>
      <c r="G80" s="8" t="s">
        <v>27</v>
      </c>
      <c r="H80" s="8" t="s">
        <v>754</v>
      </c>
      <c r="I80" s="8" t="s">
        <v>372</v>
      </c>
      <c r="J80" s="8" t="s">
        <v>395</v>
      </c>
      <c r="K80" s="8" t="s">
        <v>373</v>
      </c>
      <c r="L80" s="8" t="s">
        <v>755</v>
      </c>
      <c r="M80" s="8" t="s">
        <v>611</v>
      </c>
      <c r="N80" s="8" t="s">
        <v>34</v>
      </c>
      <c r="O80" s="8" t="s">
        <v>24</v>
      </c>
      <c r="P80" s="8" t="s">
        <v>28</v>
      </c>
      <c r="Q80" s="8" t="s">
        <v>728</v>
      </c>
      <c r="R80" s="8" t="s">
        <v>295</v>
      </c>
      <c r="S80" s="8" t="s">
        <v>612</v>
      </c>
      <c r="T80" s="8" t="s">
        <v>466</v>
      </c>
      <c r="U80" s="8" t="s">
        <v>389</v>
      </c>
      <c r="V80" s="8" t="s">
        <v>638</v>
      </c>
    </row>
    <row r="81" spans="1:22" x14ac:dyDescent="0.3">
      <c r="A81">
        <v>79</v>
      </c>
      <c r="B81" s="4" t="s">
        <v>613</v>
      </c>
      <c r="C81" s="14" t="s">
        <v>500</v>
      </c>
      <c r="D81" s="8" t="s">
        <v>614</v>
      </c>
      <c r="E81" s="8" t="s">
        <v>615</v>
      </c>
      <c r="F81" s="8" t="s">
        <v>616</v>
      </c>
      <c r="G81" s="8" t="s">
        <v>27</v>
      </c>
      <c r="H81" s="8" t="s">
        <v>15</v>
      </c>
      <c r="I81" s="8" t="s">
        <v>405</v>
      </c>
      <c r="J81" s="8" t="s">
        <v>406</v>
      </c>
      <c r="K81" s="8" t="s">
        <v>160</v>
      </c>
      <c r="L81" s="8" t="s">
        <v>629</v>
      </c>
      <c r="M81" s="8" t="s">
        <v>33</v>
      </c>
      <c r="N81" s="8" t="s">
        <v>34</v>
      </c>
      <c r="O81" s="8" t="s">
        <v>24</v>
      </c>
      <c r="P81" s="8" t="s">
        <v>28</v>
      </c>
      <c r="Q81" s="8" t="s">
        <v>33</v>
      </c>
      <c r="R81" s="8" t="s">
        <v>33</v>
      </c>
      <c r="S81" s="8" t="s">
        <v>33</v>
      </c>
      <c r="T81" s="8" t="s">
        <v>617</v>
      </c>
      <c r="U81" s="8" t="s">
        <v>618</v>
      </c>
      <c r="V81" s="8" t="s">
        <v>638</v>
      </c>
    </row>
    <row r="82" spans="1:22" x14ac:dyDescent="0.3">
      <c r="A82">
        <v>80</v>
      </c>
      <c r="B82" s="4" t="s">
        <v>619</v>
      </c>
      <c r="C82" s="14" t="s">
        <v>500</v>
      </c>
      <c r="D82" s="8" t="s">
        <v>620</v>
      </c>
      <c r="E82" s="8" t="s">
        <v>621</v>
      </c>
      <c r="F82" s="8" t="s">
        <v>622</v>
      </c>
      <c r="G82" s="8" t="s">
        <v>27</v>
      </c>
      <c r="H82" s="8" t="s">
        <v>15</v>
      </c>
      <c r="I82" s="8" t="s">
        <v>405</v>
      </c>
      <c r="J82" s="8" t="s">
        <v>662</v>
      </c>
      <c r="K82" s="8" t="s">
        <v>307</v>
      </c>
      <c r="L82" s="8" t="s">
        <v>629</v>
      </c>
      <c r="M82" s="8" t="s">
        <v>624</v>
      </c>
      <c r="N82" s="8" t="s">
        <v>34</v>
      </c>
      <c r="O82" s="8" t="s">
        <v>24</v>
      </c>
      <c r="P82" s="8" t="s">
        <v>28</v>
      </c>
      <c r="Q82" s="8" t="s">
        <v>623</v>
      </c>
      <c r="R82" s="8" t="s">
        <v>25</v>
      </c>
      <c r="S82" s="8" t="s">
        <v>33</v>
      </c>
      <c r="T82" s="8" t="s">
        <v>626</v>
      </c>
      <c r="U82" s="8" t="s">
        <v>625</v>
      </c>
      <c r="V82" s="18" t="s">
        <v>637</v>
      </c>
    </row>
    <row r="83" spans="1:22" x14ac:dyDescent="0.3">
      <c r="A83">
        <v>81</v>
      </c>
      <c r="B83" s="4" t="s">
        <v>483</v>
      </c>
      <c r="C83" s="14" t="s">
        <v>501</v>
      </c>
      <c r="D83" s="8" t="s">
        <v>484</v>
      </c>
      <c r="E83" s="8" t="s">
        <v>485</v>
      </c>
      <c r="F83" s="8" t="s">
        <v>506</v>
      </c>
      <c r="G83" s="8" t="s">
        <v>27</v>
      </c>
      <c r="H83" s="8" t="s">
        <v>15</v>
      </c>
      <c r="I83" s="8" t="s">
        <v>494</v>
      </c>
      <c r="J83" s="8" t="s">
        <v>174</v>
      </c>
      <c r="K83" s="8" t="s">
        <v>420</v>
      </c>
      <c r="L83" s="8" t="s">
        <v>33</v>
      </c>
      <c r="M83" s="8" t="s">
        <v>33</v>
      </c>
      <c r="N83" s="8" t="s">
        <v>47</v>
      </c>
      <c r="O83" s="8" t="s">
        <v>24</v>
      </c>
      <c r="P83" s="8" t="s">
        <v>47</v>
      </c>
      <c r="Q83" s="8" t="s">
        <v>33</v>
      </c>
      <c r="R83" s="8" t="s">
        <v>33</v>
      </c>
      <c r="S83" s="8" t="s">
        <v>33</v>
      </c>
      <c r="T83" s="8" t="s">
        <v>508</v>
      </c>
      <c r="U83" s="8" t="s">
        <v>507</v>
      </c>
      <c r="V83" s="8" t="s">
        <v>638</v>
      </c>
    </row>
    <row r="84" spans="1:22" x14ac:dyDescent="0.3">
      <c r="A84">
        <v>82</v>
      </c>
      <c r="B84" s="4" t="s">
        <v>486</v>
      </c>
      <c r="C84" s="14" t="s">
        <v>501</v>
      </c>
      <c r="D84" s="8" t="s">
        <v>487</v>
      </c>
      <c r="E84" s="8" t="s">
        <v>488</v>
      </c>
      <c r="F84" s="8" t="s">
        <v>489</v>
      </c>
      <c r="G84" s="8" t="s">
        <v>27</v>
      </c>
      <c r="H84" s="8" t="s">
        <v>15</v>
      </c>
      <c r="I84" s="8" t="s">
        <v>720</v>
      </c>
      <c r="J84" s="8" t="s">
        <v>32</v>
      </c>
      <c r="K84" s="8" t="s">
        <v>307</v>
      </c>
      <c r="L84" s="8" t="s">
        <v>723</v>
      </c>
      <c r="M84" s="8" t="s">
        <v>33</v>
      </c>
      <c r="N84" s="8" t="s">
        <v>47</v>
      </c>
      <c r="O84" s="8" t="s">
        <v>24</v>
      </c>
      <c r="P84" s="8" t="s">
        <v>47</v>
      </c>
      <c r="Q84" s="8" t="s">
        <v>33</v>
      </c>
      <c r="R84" s="8" t="s">
        <v>33</v>
      </c>
      <c r="S84" s="8" t="s">
        <v>33</v>
      </c>
      <c r="T84" s="8" t="s">
        <v>490</v>
      </c>
      <c r="U84" s="8" t="s">
        <v>33</v>
      </c>
      <c r="V84" s="19" t="s">
        <v>637</v>
      </c>
    </row>
    <row r="85" spans="1:22" x14ac:dyDescent="0.3">
      <c r="A85">
        <v>83</v>
      </c>
      <c r="B85" s="4" t="s">
        <v>491</v>
      </c>
      <c r="C85" s="14" t="s">
        <v>501</v>
      </c>
      <c r="D85" s="8" t="s">
        <v>492</v>
      </c>
      <c r="E85" s="8" t="s">
        <v>493</v>
      </c>
      <c r="F85" s="8" t="s">
        <v>505</v>
      </c>
      <c r="G85" s="8" t="s">
        <v>27</v>
      </c>
      <c r="H85" s="8" t="s">
        <v>754</v>
      </c>
      <c r="I85" s="8" t="s">
        <v>494</v>
      </c>
      <c r="J85" s="8" t="s">
        <v>174</v>
      </c>
      <c r="K85" s="8" t="s">
        <v>420</v>
      </c>
      <c r="L85" s="8" t="s">
        <v>33</v>
      </c>
      <c r="M85" s="8" t="s">
        <v>33</v>
      </c>
      <c r="N85" s="8" t="s">
        <v>47</v>
      </c>
      <c r="O85" s="8" t="s">
        <v>24</v>
      </c>
      <c r="P85" s="8" t="s">
        <v>47</v>
      </c>
      <c r="Q85" s="8" t="s">
        <v>33</v>
      </c>
      <c r="R85" s="8" t="s">
        <v>33</v>
      </c>
      <c r="S85" s="8" t="s">
        <v>33</v>
      </c>
      <c r="T85" s="8" t="s">
        <v>504</v>
      </c>
      <c r="U85" s="8" t="s">
        <v>33</v>
      </c>
      <c r="V85" s="8" t="s">
        <v>638</v>
      </c>
    </row>
    <row r="86" spans="1:22" x14ac:dyDescent="0.3">
      <c r="A86">
        <v>84</v>
      </c>
      <c r="B86" s="4" t="s">
        <v>495</v>
      </c>
      <c r="C86" s="14" t="s">
        <v>501</v>
      </c>
      <c r="D86" s="8" t="s">
        <v>496</v>
      </c>
      <c r="E86" s="8" t="s">
        <v>497</v>
      </c>
      <c r="F86" s="8" t="s">
        <v>434</v>
      </c>
      <c r="G86" s="8" t="s">
        <v>27</v>
      </c>
      <c r="H86" s="8" t="s">
        <v>15</v>
      </c>
      <c r="I86" s="8" t="s">
        <v>720</v>
      </c>
      <c r="J86" s="8" t="s">
        <v>32</v>
      </c>
      <c r="K86" s="8" t="s">
        <v>307</v>
      </c>
      <c r="L86" s="8" t="s">
        <v>629</v>
      </c>
      <c r="M86" s="8" t="s">
        <v>502</v>
      </c>
      <c r="N86" s="8" t="s">
        <v>47</v>
      </c>
      <c r="O86" s="8" t="s">
        <v>24</v>
      </c>
      <c r="P86" s="8" t="s">
        <v>47</v>
      </c>
      <c r="Q86" s="8" t="s">
        <v>728</v>
      </c>
      <c r="R86" s="8" t="s">
        <v>25</v>
      </c>
      <c r="S86" s="8" t="s">
        <v>33</v>
      </c>
      <c r="T86" s="8" t="s">
        <v>503</v>
      </c>
      <c r="U86" s="8" t="s">
        <v>33</v>
      </c>
      <c r="V86" s="19" t="s">
        <v>637</v>
      </c>
    </row>
    <row r="87" spans="1:22" x14ac:dyDescent="0.3">
      <c r="A87">
        <v>85</v>
      </c>
      <c r="B87" s="4" t="s">
        <v>509</v>
      </c>
      <c r="C87" s="14" t="s">
        <v>501</v>
      </c>
      <c r="D87" s="8" t="s">
        <v>510</v>
      </c>
      <c r="E87" s="8" t="s">
        <v>511</v>
      </c>
      <c r="F87" s="8" t="s">
        <v>512</v>
      </c>
      <c r="G87" s="8" t="s">
        <v>27</v>
      </c>
      <c r="H87" s="8" t="s">
        <v>754</v>
      </c>
      <c r="I87" s="8" t="s">
        <v>33</v>
      </c>
      <c r="J87" s="8" t="s">
        <v>513</v>
      </c>
      <c r="K87" s="8" t="s">
        <v>420</v>
      </c>
      <c r="L87" s="8" t="s">
        <v>755</v>
      </c>
      <c r="M87" s="8" t="s">
        <v>33</v>
      </c>
      <c r="N87" s="8" t="s">
        <v>34</v>
      </c>
      <c r="O87" s="8" t="s">
        <v>24</v>
      </c>
      <c r="P87" s="8" t="s">
        <v>28</v>
      </c>
      <c r="Q87" s="8" t="s">
        <v>33</v>
      </c>
      <c r="R87" s="8" t="s">
        <v>33</v>
      </c>
      <c r="S87" s="8" t="s">
        <v>760</v>
      </c>
      <c r="T87" s="8" t="s">
        <v>514</v>
      </c>
      <c r="U87" s="8" t="s">
        <v>515</v>
      </c>
      <c r="V87" s="8" t="s">
        <v>638</v>
      </c>
    </row>
    <row r="88" spans="1:22" x14ac:dyDescent="0.3">
      <c r="A88">
        <v>86</v>
      </c>
      <c r="B88" s="4" t="s">
        <v>516</v>
      </c>
      <c r="C88" s="14" t="s">
        <v>501</v>
      </c>
      <c r="D88" s="8" t="s">
        <v>517</v>
      </c>
      <c r="E88" s="8" t="s">
        <v>518</v>
      </c>
      <c r="F88" s="8" t="s">
        <v>519</v>
      </c>
      <c r="G88" s="8" t="s">
        <v>520</v>
      </c>
      <c r="H88" s="8" t="s">
        <v>15</v>
      </c>
      <c r="I88" s="8" t="s">
        <v>33</v>
      </c>
      <c r="J88" s="8" t="s">
        <v>67</v>
      </c>
      <c r="K88" s="8" t="s">
        <v>304</v>
      </c>
      <c r="L88" s="8" t="s">
        <v>33</v>
      </c>
      <c r="M88" s="8"/>
      <c r="N88" s="8" t="s">
        <v>47</v>
      </c>
      <c r="O88" s="8" t="s">
        <v>24</v>
      </c>
      <c r="P88" s="8" t="s">
        <v>47</v>
      </c>
      <c r="Q88" s="8" t="s">
        <v>33</v>
      </c>
      <c r="R88" s="8" t="s">
        <v>33</v>
      </c>
      <c r="S88" s="8" t="s">
        <v>33</v>
      </c>
      <c r="T88" s="8" t="s">
        <v>521</v>
      </c>
      <c r="U88" s="8" t="s">
        <v>33</v>
      </c>
      <c r="V88" s="8" t="s">
        <v>638</v>
      </c>
    </row>
    <row r="89" spans="1:22" x14ac:dyDescent="0.3">
      <c r="A89">
        <v>87</v>
      </c>
      <c r="B89" s="4" t="s">
        <v>522</v>
      </c>
      <c r="C89" s="14" t="s">
        <v>501</v>
      </c>
      <c r="D89" s="8" t="s">
        <v>523</v>
      </c>
      <c r="E89" s="8" t="s">
        <v>524</v>
      </c>
      <c r="F89" s="8" t="s">
        <v>525</v>
      </c>
      <c r="G89" s="8" t="s">
        <v>27</v>
      </c>
      <c r="H89" s="8" t="s">
        <v>15</v>
      </c>
      <c r="I89" s="8" t="s">
        <v>372</v>
      </c>
      <c r="J89" s="8" t="s">
        <v>513</v>
      </c>
      <c r="K89" s="8" t="s">
        <v>526</v>
      </c>
      <c r="L89" s="8" t="s">
        <v>629</v>
      </c>
      <c r="M89" s="8" t="s">
        <v>33</v>
      </c>
      <c r="N89" s="8" t="s">
        <v>47</v>
      </c>
      <c r="O89" s="8" t="s">
        <v>24</v>
      </c>
      <c r="P89" s="8" t="s">
        <v>28</v>
      </c>
      <c r="Q89" s="8" t="s">
        <v>33</v>
      </c>
      <c r="R89" s="8" t="s">
        <v>33</v>
      </c>
      <c r="S89" s="8" t="s">
        <v>33</v>
      </c>
      <c r="T89" s="8" t="s">
        <v>528</v>
      </c>
      <c r="U89" s="8" t="s">
        <v>529</v>
      </c>
      <c r="V89" s="8" t="s">
        <v>638</v>
      </c>
    </row>
    <row r="90" spans="1:22" x14ac:dyDescent="0.3">
      <c r="A90">
        <v>88</v>
      </c>
      <c r="B90" s="4" t="s">
        <v>530</v>
      </c>
      <c r="C90" s="14" t="s">
        <v>501</v>
      </c>
      <c r="D90" s="8" t="s">
        <v>531</v>
      </c>
      <c r="E90" s="8" t="s">
        <v>532</v>
      </c>
      <c r="F90" s="8" t="s">
        <v>533</v>
      </c>
      <c r="G90" s="8" t="s">
        <v>27</v>
      </c>
      <c r="H90" s="8" t="s">
        <v>15</v>
      </c>
      <c r="I90" s="8" t="s">
        <v>33</v>
      </c>
      <c r="J90" s="8" t="s">
        <v>513</v>
      </c>
      <c r="K90" s="8" t="s">
        <v>114</v>
      </c>
      <c r="L90" s="8" t="s">
        <v>629</v>
      </c>
      <c r="M90" s="8" t="s">
        <v>33</v>
      </c>
      <c r="N90" s="8" t="s">
        <v>47</v>
      </c>
      <c r="O90" s="8" t="s">
        <v>77</v>
      </c>
      <c r="P90" s="8" t="s">
        <v>47</v>
      </c>
      <c r="Q90" s="8" t="s">
        <v>33</v>
      </c>
      <c r="R90" s="8" t="s">
        <v>33</v>
      </c>
      <c r="S90" s="8" t="s">
        <v>33</v>
      </c>
      <c r="T90" s="8" t="s">
        <v>719</v>
      </c>
      <c r="U90" s="8" t="s">
        <v>534</v>
      </c>
      <c r="V90" s="19" t="s">
        <v>637</v>
      </c>
    </row>
    <row r="91" spans="1:22" x14ac:dyDescent="0.3">
      <c r="A91">
        <v>89</v>
      </c>
      <c r="B91" s="4" t="s">
        <v>535</v>
      </c>
      <c r="C91" s="14" t="s">
        <v>501</v>
      </c>
      <c r="D91" s="8" t="s">
        <v>536</v>
      </c>
      <c r="E91" s="8" t="s">
        <v>537</v>
      </c>
      <c r="F91" s="8" t="s">
        <v>427</v>
      </c>
      <c r="G91" s="8" t="s">
        <v>27</v>
      </c>
      <c r="H91" s="8" t="s">
        <v>754</v>
      </c>
      <c r="I91" s="8" t="s">
        <v>372</v>
      </c>
      <c r="J91" s="8" t="s">
        <v>395</v>
      </c>
      <c r="K91" s="8" t="s">
        <v>373</v>
      </c>
      <c r="L91" s="8" t="s">
        <v>755</v>
      </c>
      <c r="M91" s="8" t="s">
        <v>538</v>
      </c>
      <c r="N91" s="8" t="s">
        <v>34</v>
      </c>
      <c r="O91" s="8" t="s">
        <v>24</v>
      </c>
      <c r="P91" s="8" t="s">
        <v>28</v>
      </c>
      <c r="Q91" s="8" t="s">
        <v>728</v>
      </c>
      <c r="R91" s="8" t="s">
        <v>295</v>
      </c>
      <c r="S91" s="8" t="s">
        <v>759</v>
      </c>
      <c r="T91" s="8" t="s">
        <v>376</v>
      </c>
      <c r="U91" s="8" t="s">
        <v>375</v>
      </c>
      <c r="V91" s="8" t="s">
        <v>638</v>
      </c>
    </row>
    <row r="92" spans="1:22" x14ac:dyDescent="0.3">
      <c r="A92">
        <v>90</v>
      </c>
      <c r="B92" s="4" t="s">
        <v>539</v>
      </c>
      <c r="C92" s="14" t="s">
        <v>501</v>
      </c>
      <c r="D92" s="8" t="s">
        <v>540</v>
      </c>
      <c r="E92" s="8" t="s">
        <v>541</v>
      </c>
      <c r="F92" s="8" t="s">
        <v>542</v>
      </c>
      <c r="G92" s="8" t="s">
        <v>27</v>
      </c>
      <c r="H92" s="8" t="s">
        <v>15</v>
      </c>
      <c r="I92" s="8" t="s">
        <v>720</v>
      </c>
      <c r="J92" s="8" t="s">
        <v>662</v>
      </c>
      <c r="K92" s="8" t="s">
        <v>307</v>
      </c>
      <c r="L92" s="8" t="s">
        <v>629</v>
      </c>
      <c r="M92" s="8" t="s">
        <v>33</v>
      </c>
      <c r="N92" s="8" t="s">
        <v>47</v>
      </c>
      <c r="O92" s="8" t="s">
        <v>24</v>
      </c>
      <c r="P92" s="8" t="s">
        <v>28</v>
      </c>
      <c r="Q92" s="8" t="s">
        <v>33</v>
      </c>
      <c r="R92" s="8" t="s">
        <v>33</v>
      </c>
      <c r="S92" s="8" t="s">
        <v>33</v>
      </c>
      <c r="T92" s="8" t="s">
        <v>543</v>
      </c>
      <c r="U92" s="8" t="s">
        <v>33</v>
      </c>
      <c r="V92" s="19" t="s">
        <v>637</v>
      </c>
    </row>
    <row r="93" spans="1:22" x14ac:dyDescent="0.3">
      <c r="A93">
        <v>91</v>
      </c>
      <c r="B93" s="4" t="s">
        <v>553</v>
      </c>
      <c r="C93" s="14" t="s">
        <v>501</v>
      </c>
      <c r="D93" s="8" t="s">
        <v>544</v>
      </c>
      <c r="E93" s="8" t="s">
        <v>140</v>
      </c>
      <c r="F93" s="8" t="s">
        <v>545</v>
      </c>
      <c r="G93" s="8" t="s">
        <v>27</v>
      </c>
      <c r="H93" s="8" t="s">
        <v>15</v>
      </c>
      <c r="I93" s="8" t="s">
        <v>372</v>
      </c>
      <c r="J93" s="8" t="s">
        <v>395</v>
      </c>
      <c r="K93" s="8" t="s">
        <v>160</v>
      </c>
      <c r="L93" s="8" t="s">
        <v>629</v>
      </c>
      <c r="M93" s="8" t="s">
        <v>502</v>
      </c>
      <c r="N93" s="8" t="s">
        <v>34</v>
      </c>
      <c r="O93" s="8" t="s">
        <v>24</v>
      </c>
      <c r="P93" s="8" t="s">
        <v>47</v>
      </c>
      <c r="Q93" s="8" t="s">
        <v>728</v>
      </c>
      <c r="R93" s="8" t="s">
        <v>25</v>
      </c>
      <c r="S93" s="8" t="s">
        <v>546</v>
      </c>
      <c r="T93" s="8" t="s">
        <v>547</v>
      </c>
      <c r="U93" s="8" t="s">
        <v>33</v>
      </c>
      <c r="V93" s="19" t="s">
        <v>637</v>
      </c>
    </row>
    <row r="94" spans="1:22" x14ac:dyDescent="0.3">
      <c r="A94">
        <v>92</v>
      </c>
      <c r="B94" s="4" t="s">
        <v>548</v>
      </c>
      <c r="C94" s="14" t="s">
        <v>501</v>
      </c>
      <c r="D94" s="8" t="s">
        <v>549</v>
      </c>
      <c r="E94" s="8" t="s">
        <v>550</v>
      </c>
      <c r="F94" s="8" t="s">
        <v>551</v>
      </c>
      <c r="G94" s="8" t="s">
        <v>27</v>
      </c>
      <c r="H94" s="8" t="s">
        <v>754</v>
      </c>
      <c r="I94" s="8" t="s">
        <v>33</v>
      </c>
      <c r="J94" s="8" t="s">
        <v>513</v>
      </c>
      <c r="K94" s="8" t="s">
        <v>420</v>
      </c>
      <c r="L94" s="8" t="s">
        <v>629</v>
      </c>
      <c r="M94" s="8" t="s">
        <v>33</v>
      </c>
      <c r="N94" s="8" t="s">
        <v>33</v>
      </c>
      <c r="O94" s="8" t="s">
        <v>24</v>
      </c>
      <c r="P94" s="8" t="s">
        <v>47</v>
      </c>
      <c r="Q94" s="8" t="s">
        <v>33</v>
      </c>
      <c r="R94" s="8" t="s">
        <v>33</v>
      </c>
      <c r="S94" s="8" t="s">
        <v>33</v>
      </c>
      <c r="T94" s="8" t="s">
        <v>552</v>
      </c>
      <c r="U94" s="8" t="s">
        <v>527</v>
      </c>
      <c r="V94" s="8" t="s">
        <v>638</v>
      </c>
    </row>
    <row r="95" spans="1:22" x14ac:dyDescent="0.3">
      <c r="A95">
        <v>93</v>
      </c>
      <c r="B95" s="4" t="s">
        <v>554</v>
      </c>
      <c r="C95" s="14" t="s">
        <v>501</v>
      </c>
      <c r="D95" s="8" t="s">
        <v>555</v>
      </c>
      <c r="E95" s="8" t="s">
        <v>556</v>
      </c>
      <c r="F95" s="8" t="s">
        <v>557</v>
      </c>
      <c r="G95" s="8" t="s">
        <v>558</v>
      </c>
      <c r="H95" s="8" t="s">
        <v>15</v>
      </c>
      <c r="I95" s="8" t="s">
        <v>33</v>
      </c>
      <c r="J95" s="8" t="s">
        <v>38</v>
      </c>
      <c r="K95" s="8" t="s">
        <v>396</v>
      </c>
      <c r="L95" s="8" t="s">
        <v>33</v>
      </c>
      <c r="M95" s="8" t="s">
        <v>33</v>
      </c>
      <c r="N95" s="8" t="s">
        <v>34</v>
      </c>
      <c r="O95" s="8" t="s">
        <v>77</v>
      </c>
      <c r="P95" s="8" t="s">
        <v>47</v>
      </c>
      <c r="Q95" s="8" t="s">
        <v>33</v>
      </c>
      <c r="R95" s="8" t="s">
        <v>33</v>
      </c>
      <c r="S95" s="8" t="s">
        <v>33</v>
      </c>
      <c r="T95" s="8" t="s">
        <v>559</v>
      </c>
      <c r="U95" s="8" t="s">
        <v>560</v>
      </c>
      <c r="V95" s="19" t="s">
        <v>637</v>
      </c>
    </row>
    <row r="96" spans="1:22" x14ac:dyDescent="0.3">
      <c r="A96">
        <v>94</v>
      </c>
      <c r="B96" s="4" t="s">
        <v>561</v>
      </c>
      <c r="C96" s="14" t="s">
        <v>501</v>
      </c>
      <c r="D96" s="14" t="s">
        <v>563</v>
      </c>
      <c r="E96" s="8" t="s">
        <v>562</v>
      </c>
      <c r="F96" s="8" t="s">
        <v>568</v>
      </c>
      <c r="G96" s="8" t="s">
        <v>27</v>
      </c>
      <c r="H96" s="8" t="s">
        <v>15</v>
      </c>
      <c r="I96" s="8" t="s">
        <v>494</v>
      </c>
      <c r="J96" s="8" t="s">
        <v>174</v>
      </c>
      <c r="K96" s="8" t="s">
        <v>307</v>
      </c>
      <c r="L96" s="8" t="s">
        <v>757</v>
      </c>
      <c r="M96" s="8" t="s">
        <v>33</v>
      </c>
      <c r="N96" s="8" t="s">
        <v>47</v>
      </c>
      <c r="O96" s="8" t="s">
        <v>24</v>
      </c>
      <c r="P96" s="8" t="s">
        <v>337</v>
      </c>
      <c r="Q96" s="8" t="s">
        <v>33</v>
      </c>
      <c r="R96" s="8" t="s">
        <v>33</v>
      </c>
      <c r="S96" s="8" t="s">
        <v>33</v>
      </c>
      <c r="T96" s="8" t="s">
        <v>565</v>
      </c>
      <c r="U96" s="8" t="s">
        <v>33</v>
      </c>
      <c r="V96" s="8" t="s">
        <v>638</v>
      </c>
    </row>
    <row r="97" spans="1:22" x14ac:dyDescent="0.3">
      <c r="A97">
        <v>95</v>
      </c>
      <c r="B97" s="4" t="s">
        <v>564</v>
      </c>
      <c r="C97" s="14" t="s">
        <v>501</v>
      </c>
      <c r="D97" s="8" t="s">
        <v>566</v>
      </c>
      <c r="E97" s="8" t="s">
        <v>567</v>
      </c>
      <c r="F97" s="8" t="s">
        <v>569</v>
      </c>
      <c r="G97" s="8" t="s">
        <v>27</v>
      </c>
      <c r="H97" s="8" t="s">
        <v>15</v>
      </c>
      <c r="I97" s="8" t="s">
        <v>494</v>
      </c>
      <c r="J97" s="8" t="s">
        <v>38</v>
      </c>
      <c r="K97" s="8" t="s">
        <v>307</v>
      </c>
      <c r="L97" s="8" t="s">
        <v>723</v>
      </c>
      <c r="M97" s="8" t="s">
        <v>33</v>
      </c>
      <c r="N97" s="8" t="s">
        <v>47</v>
      </c>
      <c r="O97" s="8" t="s">
        <v>24</v>
      </c>
      <c r="P97" s="8" t="s">
        <v>47</v>
      </c>
      <c r="Q97" s="8" t="s">
        <v>33</v>
      </c>
      <c r="R97" s="8" t="s">
        <v>33</v>
      </c>
      <c r="S97" s="8" t="s">
        <v>33</v>
      </c>
      <c r="T97" s="8" t="s">
        <v>570</v>
      </c>
      <c r="U97" s="8" t="s">
        <v>33</v>
      </c>
      <c r="V97" s="19" t="s">
        <v>637</v>
      </c>
    </row>
    <row r="98" spans="1:22" x14ac:dyDescent="0.3">
      <c r="A98">
        <v>96</v>
      </c>
      <c r="B98" s="4" t="s">
        <v>571</v>
      </c>
      <c r="C98" s="14" t="s">
        <v>501</v>
      </c>
      <c r="D98" s="8" t="s">
        <v>572</v>
      </c>
      <c r="E98" s="8" t="s">
        <v>573</v>
      </c>
      <c r="F98" s="8" t="s">
        <v>551</v>
      </c>
      <c r="G98" s="8" t="s">
        <v>27</v>
      </c>
      <c r="H98" s="8" t="s">
        <v>754</v>
      </c>
      <c r="I98" s="8" t="s">
        <v>405</v>
      </c>
      <c r="J98" s="8" t="s">
        <v>513</v>
      </c>
      <c r="K98" s="8" t="s">
        <v>420</v>
      </c>
      <c r="L98" s="8" t="s">
        <v>629</v>
      </c>
      <c r="M98" s="8" t="s">
        <v>33</v>
      </c>
      <c r="N98" s="8" t="s">
        <v>34</v>
      </c>
      <c r="O98" s="8" t="s">
        <v>24</v>
      </c>
      <c r="P98" s="8" t="s">
        <v>47</v>
      </c>
      <c r="Q98" s="8" t="s">
        <v>33</v>
      </c>
      <c r="R98" s="8" t="s">
        <v>33</v>
      </c>
      <c r="S98" s="8" t="s">
        <v>33</v>
      </c>
      <c r="T98" s="8" t="s">
        <v>552</v>
      </c>
      <c r="U98" s="8" t="s">
        <v>527</v>
      </c>
      <c r="V98" s="8" t="s">
        <v>638</v>
      </c>
    </row>
    <row r="99" spans="1:22" x14ac:dyDescent="0.3">
      <c r="A99">
        <v>97</v>
      </c>
      <c r="B99" s="4" t="s">
        <v>574</v>
      </c>
      <c r="C99" s="14" t="s">
        <v>501</v>
      </c>
      <c r="D99" s="8" t="s">
        <v>575</v>
      </c>
      <c r="E99" s="8" t="s">
        <v>576</v>
      </c>
      <c r="F99" s="8" t="s">
        <v>577</v>
      </c>
      <c r="G99" s="8" t="s">
        <v>27</v>
      </c>
      <c r="H99" s="8" t="s">
        <v>754</v>
      </c>
      <c r="I99" s="8" t="s">
        <v>405</v>
      </c>
      <c r="J99" s="8" t="s">
        <v>395</v>
      </c>
      <c r="K99" s="8" t="s">
        <v>160</v>
      </c>
      <c r="L99" s="8" t="s">
        <v>33</v>
      </c>
      <c r="M99" s="8" t="s">
        <v>33</v>
      </c>
      <c r="N99" s="8" t="s">
        <v>34</v>
      </c>
      <c r="O99" s="8" t="s">
        <v>24</v>
      </c>
      <c r="P99" s="8" t="s">
        <v>28</v>
      </c>
      <c r="Q99" s="8" t="s">
        <v>33</v>
      </c>
      <c r="R99" s="8" t="s">
        <v>33</v>
      </c>
      <c r="S99" s="8" t="s">
        <v>33</v>
      </c>
      <c r="T99" s="8" t="s">
        <v>423</v>
      </c>
      <c r="U99" s="8" t="s">
        <v>578</v>
      </c>
      <c r="V99" s="8" t="s">
        <v>638</v>
      </c>
    </row>
    <row r="100" spans="1:22" x14ac:dyDescent="0.3">
      <c r="A100">
        <v>98</v>
      </c>
      <c r="B100" s="4" t="s">
        <v>579</v>
      </c>
      <c r="C100" s="14" t="s">
        <v>501</v>
      </c>
      <c r="D100" s="8" t="s">
        <v>580</v>
      </c>
      <c r="E100" s="8" t="s">
        <v>581</v>
      </c>
      <c r="F100" s="8" t="s">
        <v>583</v>
      </c>
      <c r="G100" s="8" t="s">
        <v>27</v>
      </c>
      <c r="H100" s="8" t="s">
        <v>15</v>
      </c>
      <c r="I100" s="8" t="s">
        <v>405</v>
      </c>
      <c r="J100" s="8" t="s">
        <v>32</v>
      </c>
      <c r="K100" s="8" t="s">
        <v>160</v>
      </c>
      <c r="L100" s="8" t="s">
        <v>629</v>
      </c>
      <c r="M100" s="8" t="s">
        <v>33</v>
      </c>
      <c r="N100" s="8" t="s">
        <v>47</v>
      </c>
      <c r="O100" s="8" t="s">
        <v>582</v>
      </c>
      <c r="P100" s="8" t="s">
        <v>47</v>
      </c>
      <c r="Q100" s="8" t="s">
        <v>33</v>
      </c>
      <c r="R100" s="8" t="s">
        <v>33</v>
      </c>
      <c r="S100" s="8" t="s">
        <v>33</v>
      </c>
      <c r="T100" s="8" t="s">
        <v>587</v>
      </c>
      <c r="U100" s="8" t="s">
        <v>33</v>
      </c>
      <c r="V100" s="19" t="s">
        <v>637</v>
      </c>
    </row>
    <row r="101" spans="1:22" x14ac:dyDescent="0.3">
      <c r="A101">
        <v>99</v>
      </c>
      <c r="B101" s="4" t="s">
        <v>584</v>
      </c>
      <c r="C101" s="14" t="s">
        <v>501</v>
      </c>
      <c r="D101" s="8" t="s">
        <v>585</v>
      </c>
      <c r="E101" s="8" t="s">
        <v>586</v>
      </c>
      <c r="F101" s="8" t="s">
        <v>588</v>
      </c>
      <c r="G101" s="8" t="s">
        <v>27</v>
      </c>
      <c r="H101" s="8" t="s">
        <v>15</v>
      </c>
      <c r="I101" s="8" t="s">
        <v>33</v>
      </c>
      <c r="J101" s="8" t="s">
        <v>32</v>
      </c>
      <c r="K101" s="8" t="s">
        <v>160</v>
      </c>
      <c r="L101" s="8" t="s">
        <v>33</v>
      </c>
      <c r="M101" s="8" t="s">
        <v>33</v>
      </c>
      <c r="N101" s="8" t="s">
        <v>34</v>
      </c>
      <c r="O101" s="8" t="s">
        <v>77</v>
      </c>
      <c r="P101" s="8" t="s">
        <v>47</v>
      </c>
      <c r="Q101" s="8" t="s">
        <v>33</v>
      </c>
      <c r="R101" s="8" t="s">
        <v>33</v>
      </c>
      <c r="S101" s="8" t="s">
        <v>33</v>
      </c>
      <c r="T101" s="8" t="s">
        <v>589</v>
      </c>
      <c r="U101" s="8" t="s">
        <v>33</v>
      </c>
      <c r="V101" s="8" t="s">
        <v>638</v>
      </c>
    </row>
    <row r="102" spans="1:22" x14ac:dyDescent="0.3">
      <c r="A102">
        <v>100</v>
      </c>
      <c r="B102" s="4" t="s">
        <v>590</v>
      </c>
      <c r="C102" s="14" t="s">
        <v>501</v>
      </c>
      <c r="D102" s="8" t="s">
        <v>591</v>
      </c>
      <c r="E102" s="8" t="s">
        <v>592</v>
      </c>
      <c r="F102" s="8" t="s">
        <v>596</v>
      </c>
      <c r="G102" s="8" t="s">
        <v>27</v>
      </c>
      <c r="H102" s="8" t="s">
        <v>15</v>
      </c>
      <c r="I102" s="8" t="s">
        <v>478</v>
      </c>
      <c r="J102" s="8" t="s">
        <v>593</v>
      </c>
      <c r="K102" s="8" t="s">
        <v>594</v>
      </c>
      <c r="L102" s="8" t="s">
        <v>33</v>
      </c>
      <c r="M102" s="8" t="s">
        <v>33</v>
      </c>
      <c r="N102" s="8" t="s">
        <v>34</v>
      </c>
      <c r="O102" s="8" t="s">
        <v>24</v>
      </c>
      <c r="P102" s="8" t="s">
        <v>28</v>
      </c>
      <c r="Q102" s="8" t="s">
        <v>33</v>
      </c>
      <c r="R102" s="8" t="s">
        <v>33</v>
      </c>
      <c r="S102" s="8" t="s">
        <v>33</v>
      </c>
      <c r="T102" s="8" t="s">
        <v>595</v>
      </c>
      <c r="U102" s="8" t="s">
        <v>33</v>
      </c>
      <c r="V102" s="8" t="s">
        <v>638</v>
      </c>
    </row>
    <row r="104" spans="1:22" x14ac:dyDescent="0.3">
      <c r="E104" t="s">
        <v>752</v>
      </c>
    </row>
  </sheetData>
  <mergeCells count="5">
    <mergeCell ref="C1:K1"/>
    <mergeCell ref="L1:M1"/>
    <mergeCell ref="S1:U1"/>
    <mergeCell ref="Q1:R1"/>
    <mergeCell ref="N1:P1"/>
  </mergeCells>
  <hyperlinks>
    <hyperlink ref="B3" r:id="rId1" xr:uid="{A0208426-CBE0-40AC-9BFA-FC1DD670BACD}"/>
    <hyperlink ref="B4" r:id="rId2" xr:uid="{7D57E913-2012-4F70-A14D-B60359001AF1}"/>
    <hyperlink ref="B5" r:id="rId3" xr:uid="{810C2471-EBCD-4709-8767-539F2DE40A9F}"/>
    <hyperlink ref="B6" r:id="rId4" xr:uid="{9753898E-47C6-4291-B3B7-5CBC0E6DC247}"/>
    <hyperlink ref="B7" r:id="rId5" xr:uid="{5C79377C-7AC0-4D49-A03D-DB558ECF6E77}"/>
    <hyperlink ref="B8" r:id="rId6" xr:uid="{95C33D97-FD66-4BE7-AAD3-D43718F2E875}"/>
    <hyperlink ref="B9" r:id="rId7" xr:uid="{7F9CCF23-455C-4511-AF31-752D26CF2E58}"/>
    <hyperlink ref="B10" r:id="rId8" xr:uid="{F2BCAFAA-CE26-4B4D-86D5-B771878BEA07}"/>
    <hyperlink ref="B11" r:id="rId9" xr:uid="{AAF53DA5-9698-4585-808C-B455D05DD131}"/>
    <hyperlink ref="B12" r:id="rId10" xr:uid="{E38D47C1-F034-4362-A015-323DCBF2C62B}"/>
    <hyperlink ref="B14" r:id="rId11" xr:uid="{0D6AA0FD-98DD-47EF-9479-7BA1AE5EC89D}"/>
    <hyperlink ref="B13" r:id="rId12" xr:uid="{5C7DD31F-F105-4F33-A599-80897171EDDD}"/>
    <hyperlink ref="B15" r:id="rId13" xr:uid="{73407FDA-CFF3-43B3-9E53-F4B8674077A6}"/>
    <hyperlink ref="B17" r:id="rId14" xr:uid="{4CD71D1B-4369-495D-8928-2ABAA6EAD2FB}"/>
    <hyperlink ref="B18" r:id="rId15" xr:uid="{8BDD88DF-6BE0-4967-BD53-59F525C2E3EE}"/>
    <hyperlink ref="B19" r:id="rId16" xr:uid="{1A064024-D50B-4E98-8E54-FBD77A2CEE99}"/>
    <hyperlink ref="B20" r:id="rId17" xr:uid="{39446E53-124E-4A9F-BFB5-8C907A7F875A}"/>
    <hyperlink ref="B21" r:id="rId18" xr:uid="{59D38DFB-9495-4611-B255-A7CBB436056A}"/>
    <hyperlink ref="B22" r:id="rId19" xr:uid="{FA9A20F3-42D8-49E8-94AC-64E6B8B4B526}"/>
    <hyperlink ref="B16" r:id="rId20" xr:uid="{71493F98-CA83-4240-BC6F-D66019560319}"/>
    <hyperlink ref="B23" r:id="rId21" xr:uid="{A2092CC3-6D63-4D4D-B47F-1C369FDE46E0}"/>
    <hyperlink ref="B24" r:id="rId22" xr:uid="{2B5B9991-C9F9-49F2-ACF1-2BB2AA80BD1C}"/>
    <hyperlink ref="B25" r:id="rId23" xr:uid="{A701EB85-5DBE-4F60-873D-A3ADAD348A04}"/>
    <hyperlink ref="B26" r:id="rId24" xr:uid="{2A964D57-E28F-47D0-8275-47045EC9267B}"/>
    <hyperlink ref="B27" r:id="rId25" xr:uid="{B9D4A41E-DB63-44B3-AA10-83C1F780FBD4}"/>
    <hyperlink ref="B28" r:id="rId26" xr:uid="{A9FCF9A0-E692-4000-ABBA-81A55D4FE5AE}"/>
    <hyperlink ref="B29" r:id="rId27" xr:uid="{27C47DFA-41BC-4ED9-94EB-3DCE2B117502}"/>
    <hyperlink ref="B30" r:id="rId28" xr:uid="{2A5F2700-339F-4188-A643-5B5E39BD3218}"/>
    <hyperlink ref="B31" r:id="rId29" xr:uid="{7D7487CE-2A8A-446A-A430-F6218A5768F4}"/>
    <hyperlink ref="B32" r:id="rId30" xr:uid="{E0CC4379-B178-4483-8214-B151941F975B}"/>
    <hyperlink ref="B33" r:id="rId31" xr:uid="{041E0487-D99E-4BDC-8E63-584AB867B979}"/>
    <hyperlink ref="B34" r:id="rId32" xr:uid="{D6EF7AFF-0CE7-41F5-83FF-D6291720AAC2}"/>
    <hyperlink ref="B35" r:id="rId33" xr:uid="{517AC448-F2F6-471F-9CE4-F0569950734D}"/>
    <hyperlink ref="B36" r:id="rId34" xr:uid="{E2ABACC4-FE23-440E-A8F8-5AF7A1E4892F}"/>
    <hyperlink ref="B37" r:id="rId35" xr:uid="{F2BCD41F-0FB2-49C8-9230-DED25E426811}"/>
    <hyperlink ref="B38" r:id="rId36" xr:uid="{F0C0D9B3-6982-424F-80F9-4F306EDC5347}"/>
    <hyperlink ref="B39" r:id="rId37" xr:uid="{E8EA149F-41A4-463E-892A-9FC22F2F71E8}"/>
    <hyperlink ref="B40" r:id="rId38" xr:uid="{5DC11ADF-D708-4268-8A27-096AD0883DD4}"/>
    <hyperlink ref="B41" r:id="rId39" xr:uid="{C96D759A-4FC8-4714-B68C-DBAE5C9E4196}"/>
    <hyperlink ref="B42" r:id="rId40" xr:uid="{D523FB84-5D8D-49D5-88C4-9B9CAD6D8874}"/>
    <hyperlink ref="B43" r:id="rId41" xr:uid="{E3A834DB-057D-4B1C-8FB5-150BF3B2593C}"/>
    <hyperlink ref="B44" r:id="rId42" xr:uid="{54E932F2-AD55-4844-A1E4-408A08FC8EBB}"/>
    <hyperlink ref="B45" r:id="rId43" xr:uid="{ACC82DEC-FC25-436B-B7F5-DD884703D2F1}"/>
    <hyperlink ref="B46" r:id="rId44" xr:uid="{C630C4EB-53BE-4ADE-B4F6-F491D0A4A581}"/>
    <hyperlink ref="B47" r:id="rId45" xr:uid="{BDB7CA23-74ED-4330-A266-4261D1A09059}"/>
    <hyperlink ref="B49" r:id="rId46" xr:uid="{EBB43781-FE6A-4ED4-A93D-98C1F73110FA}"/>
    <hyperlink ref="B48" r:id="rId47" xr:uid="{0E47748E-A3A0-40D8-BC95-B633D5A7E134}"/>
    <hyperlink ref="B50" r:id="rId48" xr:uid="{891EBE39-E6EA-4EAE-ACC1-15D78F841B3F}"/>
    <hyperlink ref="B51" r:id="rId49" xr:uid="{9E46B482-FE88-47AF-98B1-A03A26E48FFF}"/>
    <hyperlink ref="B52" r:id="rId50" xr:uid="{2CD61FAB-AFAC-46EA-9327-6405AE20930D}"/>
    <hyperlink ref="B53" r:id="rId51" xr:uid="{E6664320-A407-47E0-B4E1-DB55BC997228}"/>
    <hyperlink ref="B54" r:id="rId52" xr:uid="{F50764C1-B86E-4EBE-8DB7-8810E34DB443}"/>
    <hyperlink ref="B55" r:id="rId53" xr:uid="{059EAFB8-8829-4E86-91DA-DA872B777088}"/>
    <hyperlink ref="B56" r:id="rId54" xr:uid="{F6112CAF-675B-442D-A0B0-9C46628F7841}"/>
    <hyperlink ref="B57" r:id="rId55" xr:uid="{4E420664-C3B5-4859-92DF-1AAD2222AA8E}"/>
    <hyperlink ref="B58" r:id="rId56" xr:uid="{15F49B39-4129-4406-BC85-213FAA89A49F}"/>
    <hyperlink ref="B59" r:id="rId57" xr:uid="{D524E6DB-42A5-4267-8C93-0E8ED92EA6A9}"/>
    <hyperlink ref="B60" r:id="rId58" xr:uid="{75181B1A-0DB0-4398-B415-0C670F2AF1D9}"/>
    <hyperlink ref="B61" r:id="rId59" xr:uid="{F955247B-46D9-4B46-9B1B-83848FDBEA37}"/>
    <hyperlink ref="B62" r:id="rId60" xr:uid="{C2418729-03B1-4345-938C-68528DEC78A2}"/>
    <hyperlink ref="B63" r:id="rId61" xr:uid="{AC1E1B4C-83AB-4208-B7CE-768C1B60F139}"/>
    <hyperlink ref="B64" r:id="rId62" xr:uid="{F927FA04-09F3-4E46-A5F3-C016CC993C11}"/>
    <hyperlink ref="B65" r:id="rId63" xr:uid="{79207260-604B-4D24-939A-B2CCC6F7EDC9}"/>
    <hyperlink ref="B66" r:id="rId64" xr:uid="{68169F04-37D5-4446-A63D-F67037F91E30}"/>
    <hyperlink ref="B67" r:id="rId65" xr:uid="{20A711F5-F17D-4943-8605-16D5483F5223}"/>
    <hyperlink ref="B68" r:id="rId66" xr:uid="{C439D31D-E7E8-4926-B69F-12E2EF9E193F}"/>
    <hyperlink ref="B69" r:id="rId67" xr:uid="{0E50F668-1995-48D0-8CD9-9B9DC2685AE3}"/>
    <hyperlink ref="B70" r:id="rId68" xr:uid="{29F8EFCD-1518-4B75-91DD-7CA331371128}"/>
    <hyperlink ref="B71" r:id="rId69" xr:uid="{8FD16127-3E54-48DE-9785-FCE168B8E84B}"/>
    <hyperlink ref="B72" r:id="rId70" xr:uid="{5856BFA9-EB0F-4A65-861C-BA5EE287BDD1}"/>
    <hyperlink ref="B73" r:id="rId71" xr:uid="{3AEDCA6E-89E1-4881-9389-5D9C39003EE4}"/>
    <hyperlink ref="B74" r:id="rId72" xr:uid="{B00B4BE7-BE26-4A00-9DD0-382EDEEE4DCD}"/>
    <hyperlink ref="B75" r:id="rId73" xr:uid="{7C7A64AA-BBD2-4824-8026-C3B682F13B72}"/>
    <hyperlink ref="B76" r:id="rId74" xr:uid="{8820133C-23CF-43C5-8858-48B7F24D26B4}"/>
    <hyperlink ref="B77" r:id="rId75" xr:uid="{D0E78066-0839-418F-8BC2-DB96502EB9D9}"/>
    <hyperlink ref="B83" r:id="rId76" xr:uid="{B4DA938E-D51F-49C3-8C93-A6CBB90F1A3E}"/>
    <hyperlink ref="B84" r:id="rId77" xr:uid="{85D4820B-3DB1-430C-8E3E-7262857607C4}"/>
    <hyperlink ref="B85" r:id="rId78" xr:uid="{A0450CF4-36BE-4339-9834-AB1E22D406BA}"/>
    <hyperlink ref="B86" r:id="rId79" xr:uid="{825F78F6-E1C6-424E-9BD5-A560FF7EBDA2}"/>
    <hyperlink ref="B87" r:id="rId80" xr:uid="{E63C61A9-CF8C-4414-87FC-5725E61B0AD3}"/>
    <hyperlink ref="B88" r:id="rId81" xr:uid="{41DDF7A4-A5EF-4272-B976-82E8E4BF82A6}"/>
    <hyperlink ref="B89" r:id="rId82" xr:uid="{0043B908-08B4-49FE-9D15-3182A07A6C25}"/>
    <hyperlink ref="B90" r:id="rId83" xr:uid="{AE58054C-A46F-4C14-BB4D-CD985E27E7F9}"/>
    <hyperlink ref="B91" r:id="rId84" xr:uid="{677BFD96-E3B6-464F-AA5B-EC80E6917053}"/>
    <hyperlink ref="B92" r:id="rId85" xr:uid="{31E58432-402A-4761-9888-5219C4B20E65}"/>
    <hyperlink ref="B94" r:id="rId86" xr:uid="{45D874B1-2485-4643-89CA-BCA31D60B6DE}"/>
    <hyperlink ref="B93" r:id="rId87" xr:uid="{01E691E6-023F-4CD8-A335-6366B610B8CA}"/>
    <hyperlink ref="B95" r:id="rId88" xr:uid="{F805F727-283D-4324-B3C4-B3812DA43732}"/>
    <hyperlink ref="D96" r:id="rId89" display="https://www.youtube.com/watch?v=b-yrzte6hwo" xr:uid="{4F9201B5-AC57-48F1-9E3F-8FA0B3E75144}"/>
    <hyperlink ref="B97" r:id="rId90" xr:uid="{F71C3B3C-C538-47B7-A6B4-321EE2A9152D}"/>
    <hyperlink ref="B96" r:id="rId91" xr:uid="{4EB76366-9729-4976-ADC3-DA6FB976400F}"/>
    <hyperlink ref="B99" r:id="rId92" xr:uid="{5F028AE1-7863-40FD-B983-613B3C0A5088}"/>
    <hyperlink ref="B98" r:id="rId93" xr:uid="{DC617861-AD69-44AE-9DC2-2ABC020242A4}"/>
    <hyperlink ref="B100" r:id="rId94" xr:uid="{29B3EB0B-0C53-40EE-AB34-74031A1AFCDD}"/>
    <hyperlink ref="B101" r:id="rId95" xr:uid="{2DC02B3A-1FEB-4D46-A8BC-01F307ABE5B2}"/>
    <hyperlink ref="B102" r:id="rId96" xr:uid="{E90D5C85-8021-4627-9237-1301266F2CB5}"/>
    <hyperlink ref="B78" r:id="rId97" xr:uid="{62B8FBC8-5852-40F7-8EDC-4CF7DEA738C2}"/>
    <hyperlink ref="B79" r:id="rId98" xr:uid="{2A2BB971-71FD-4ABC-AAB1-315A11BF42C8}"/>
    <hyperlink ref="B80" r:id="rId99" xr:uid="{5829E401-C72F-42B4-93C0-866307A6EF34}"/>
    <hyperlink ref="B81" r:id="rId100" xr:uid="{C96DF5B5-3E46-4539-AB32-75527B1CF98B}"/>
    <hyperlink ref="B82" r:id="rId101" xr:uid="{D30EFAAB-4317-4490-A9D1-9FF834F2361E}"/>
  </hyperlinks>
  <pageMargins left="0.7" right="0.7" top="0.75" bottom="0.75" header="0.3" footer="0.3"/>
  <pageSetup paperSize="9" orientation="portrait" r:id="rId10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07F88CF-9DCB-4EB6-B210-6DC24F003482}">
  <sheetPr>
    <tabColor theme="8" tint="0.79998168889431442"/>
  </sheetPr>
  <dimension ref="A1:U110"/>
  <sheetViews>
    <sheetView zoomScale="67" workbookViewId="0">
      <selection activeCell="U3" sqref="U3"/>
    </sheetView>
  </sheetViews>
  <sheetFormatPr baseColWidth="10" defaultRowHeight="14.4" x14ac:dyDescent="0.3"/>
  <cols>
    <col min="2" max="2" width="35.44140625" customWidth="1"/>
    <col min="3" max="3" width="20" customWidth="1"/>
    <col min="4" max="4" width="24.44140625" customWidth="1"/>
    <col min="5" max="5" width="31.6640625" customWidth="1"/>
    <col min="6" max="6" width="23.6640625" customWidth="1"/>
    <col min="7" max="8" width="15.77734375" customWidth="1"/>
    <col min="9" max="9" width="19.77734375" customWidth="1"/>
    <col min="10" max="10" width="16.21875" customWidth="1"/>
    <col min="11" max="11" width="18.6640625" customWidth="1"/>
    <col min="15" max="16" width="18.77734375" customWidth="1"/>
    <col min="17" max="17" width="33.5546875" customWidth="1"/>
    <col min="18" max="19" width="29.21875" customWidth="1"/>
    <col min="20" max="20" width="16.33203125" customWidth="1"/>
  </cols>
  <sheetData>
    <row r="1" spans="1:21" ht="15" thickBot="1" x14ac:dyDescent="0.35">
      <c r="C1" s="38" t="s">
        <v>748</v>
      </c>
      <c r="D1" s="39"/>
      <c r="E1" s="39"/>
      <c r="F1" s="39"/>
      <c r="G1" s="40"/>
      <c r="H1" s="29" t="s">
        <v>751</v>
      </c>
      <c r="I1" s="47" t="s">
        <v>731</v>
      </c>
      <c r="J1" s="48"/>
      <c r="K1" s="50"/>
      <c r="L1" s="49"/>
      <c r="M1" s="30" t="s">
        <v>751</v>
      </c>
      <c r="N1" s="45" t="s">
        <v>749</v>
      </c>
      <c r="O1" s="46"/>
      <c r="P1" s="32" t="s">
        <v>751</v>
      </c>
      <c r="Q1" s="51" t="s">
        <v>732</v>
      </c>
      <c r="R1" s="52"/>
      <c r="S1" s="36" t="s">
        <v>751</v>
      </c>
      <c r="T1" s="35" t="s">
        <v>729</v>
      </c>
      <c r="U1" s="34" t="s">
        <v>730</v>
      </c>
    </row>
    <row r="2" spans="1:21" ht="15" thickBot="1" x14ac:dyDescent="0.35">
      <c r="A2" s="26" t="s">
        <v>750</v>
      </c>
      <c r="B2" s="12" t="s">
        <v>16</v>
      </c>
      <c r="C2" s="1" t="s">
        <v>734</v>
      </c>
      <c r="D2" s="2" t="s">
        <v>735</v>
      </c>
      <c r="E2" s="2" t="s">
        <v>747</v>
      </c>
      <c r="F2" s="3" t="s">
        <v>736</v>
      </c>
      <c r="G2" s="3" t="s">
        <v>737</v>
      </c>
      <c r="H2" s="28"/>
      <c r="I2" s="10" t="s">
        <v>738</v>
      </c>
      <c r="J2" s="2" t="s">
        <v>739</v>
      </c>
      <c r="K2" s="6" t="s">
        <v>740</v>
      </c>
      <c r="L2" s="3" t="s">
        <v>741</v>
      </c>
      <c r="M2" s="27"/>
      <c r="N2" s="1" t="s">
        <v>742</v>
      </c>
      <c r="O2" s="2" t="s">
        <v>743</v>
      </c>
      <c r="P2" s="31"/>
      <c r="Q2" s="1" t="s">
        <v>744</v>
      </c>
      <c r="R2" s="6" t="s">
        <v>745</v>
      </c>
      <c r="S2" s="33"/>
      <c r="T2" s="22" t="s">
        <v>746</v>
      </c>
      <c r="U2" s="23"/>
    </row>
    <row r="3" spans="1:21" x14ac:dyDescent="0.3">
      <c r="A3">
        <v>47</v>
      </c>
      <c r="B3" s="4" t="s">
        <v>223</v>
      </c>
      <c r="C3" s="8">
        <v>5</v>
      </c>
      <c r="D3" s="8">
        <v>10</v>
      </c>
      <c r="E3" s="8">
        <v>10</v>
      </c>
      <c r="F3" s="8">
        <v>10</v>
      </c>
      <c r="G3" s="8">
        <v>0</v>
      </c>
      <c r="H3" s="37">
        <f>SUM(C3:G3)</f>
        <v>35</v>
      </c>
      <c r="I3" s="8">
        <v>5</v>
      </c>
      <c r="J3" s="8">
        <v>5</v>
      </c>
      <c r="K3" s="8">
        <v>5</v>
      </c>
      <c r="L3" s="8">
        <v>5</v>
      </c>
      <c r="M3" s="37">
        <f>SUM(I3:L3)</f>
        <v>20</v>
      </c>
      <c r="N3" s="8">
        <v>5</v>
      </c>
      <c r="O3" s="8">
        <v>5</v>
      </c>
      <c r="P3" s="37">
        <f>SUM(N3:O3)</f>
        <v>10</v>
      </c>
      <c r="Q3" s="8">
        <v>10</v>
      </c>
      <c r="R3" s="8">
        <v>20</v>
      </c>
      <c r="S3" s="37">
        <f>SUM(Q3:R3)</f>
        <v>30</v>
      </c>
      <c r="T3" s="8">
        <f>SUM($H3,$M3,$P3,$S3)</f>
        <v>95</v>
      </c>
      <c r="U3">
        <v>1</v>
      </c>
    </row>
    <row r="4" spans="1:21" x14ac:dyDescent="0.3">
      <c r="A4">
        <v>84</v>
      </c>
      <c r="B4" s="4" t="s">
        <v>495</v>
      </c>
      <c r="C4" s="8">
        <v>2.5</v>
      </c>
      <c r="D4" s="8">
        <v>10</v>
      </c>
      <c r="E4" s="8">
        <v>10</v>
      </c>
      <c r="F4" s="8">
        <v>10</v>
      </c>
      <c r="G4" s="8">
        <v>0</v>
      </c>
      <c r="H4" s="37">
        <f t="shared" ref="H4:H69" si="0">SUM(C4:G4)</f>
        <v>32.5</v>
      </c>
      <c r="I4" s="8">
        <v>5</v>
      </c>
      <c r="J4" s="8">
        <v>5</v>
      </c>
      <c r="K4" s="8">
        <v>5</v>
      </c>
      <c r="L4" s="8">
        <v>5</v>
      </c>
      <c r="M4" s="37">
        <f t="shared" ref="M4:M56" si="1">SUM(I4:L4)</f>
        <v>20</v>
      </c>
      <c r="N4" s="8">
        <v>5</v>
      </c>
      <c r="O4" s="8">
        <v>5</v>
      </c>
      <c r="P4" s="37">
        <f t="shared" ref="P4:P69" si="2">SUM(N4:O4)</f>
        <v>10</v>
      </c>
      <c r="Q4" s="8">
        <v>10</v>
      </c>
      <c r="R4" s="8">
        <v>20</v>
      </c>
      <c r="S4" s="37">
        <f t="shared" ref="S4:S69" si="3">SUM(Q4:R4)</f>
        <v>30</v>
      </c>
      <c r="T4" s="8">
        <f t="shared" ref="T4:T56" si="4">SUM($H4,$M4,$P4,$S4)</f>
        <v>92.5</v>
      </c>
      <c r="U4">
        <v>2</v>
      </c>
    </row>
    <row r="5" spans="1:21" x14ac:dyDescent="0.3">
      <c r="A5">
        <v>36</v>
      </c>
      <c r="B5" s="4" t="s">
        <v>171</v>
      </c>
      <c r="C5" s="8">
        <v>5</v>
      </c>
      <c r="D5" s="8">
        <v>10</v>
      </c>
      <c r="E5" s="8">
        <v>10</v>
      </c>
      <c r="F5" s="8">
        <v>10</v>
      </c>
      <c r="G5" s="8">
        <v>0</v>
      </c>
      <c r="H5" s="37">
        <f>SUM(C5:G5)</f>
        <v>35</v>
      </c>
      <c r="I5" s="8">
        <v>5</v>
      </c>
      <c r="J5" s="8">
        <v>5</v>
      </c>
      <c r="K5" s="8">
        <v>5</v>
      </c>
      <c r="L5" s="8">
        <v>5</v>
      </c>
      <c r="M5" s="37">
        <f>SUM(I5:L5)</f>
        <v>20</v>
      </c>
      <c r="N5" s="8">
        <v>5</v>
      </c>
      <c r="O5" s="8">
        <v>0</v>
      </c>
      <c r="P5" s="37">
        <f>SUM(N5:O5)</f>
        <v>5</v>
      </c>
      <c r="Q5" s="8">
        <v>10</v>
      </c>
      <c r="R5" s="8">
        <v>20</v>
      </c>
      <c r="S5" s="37">
        <f>SUM(Q5:R5)</f>
        <v>30</v>
      </c>
      <c r="T5" s="8">
        <f>SUM($H5,$M5,$P5,$S5)</f>
        <v>90</v>
      </c>
      <c r="U5">
        <v>3</v>
      </c>
    </row>
    <row r="6" spans="1:21" x14ac:dyDescent="0.3">
      <c r="A6">
        <v>80</v>
      </c>
      <c r="B6" s="4" t="s">
        <v>619</v>
      </c>
      <c r="C6" s="8">
        <v>5</v>
      </c>
      <c r="D6" s="8">
        <v>10</v>
      </c>
      <c r="E6" s="8">
        <v>10</v>
      </c>
      <c r="F6" s="8">
        <v>10</v>
      </c>
      <c r="G6" s="8">
        <v>0</v>
      </c>
      <c r="H6" s="37">
        <f>SUM(C6:G6)</f>
        <v>35</v>
      </c>
      <c r="I6" s="8">
        <v>5</v>
      </c>
      <c r="J6" s="8">
        <v>5</v>
      </c>
      <c r="K6" s="8">
        <v>5</v>
      </c>
      <c r="L6" s="8">
        <v>2.5</v>
      </c>
      <c r="M6" s="37">
        <f>SUM(I6:L6)</f>
        <v>17.5</v>
      </c>
      <c r="N6" s="8">
        <v>2.5</v>
      </c>
      <c r="O6" s="8">
        <v>5</v>
      </c>
      <c r="P6" s="37">
        <f>SUM(N6:O6)</f>
        <v>7.5</v>
      </c>
      <c r="Q6" s="8">
        <v>10</v>
      </c>
      <c r="R6" s="8">
        <v>20</v>
      </c>
      <c r="S6" s="37">
        <f>SUM(Q6:R6)</f>
        <v>30</v>
      </c>
      <c r="T6" s="8">
        <f>SUM($H6,$M6,$P6,$S6)</f>
        <v>90</v>
      </c>
      <c r="U6">
        <v>4</v>
      </c>
    </row>
    <row r="7" spans="1:21" x14ac:dyDescent="0.3">
      <c r="A7">
        <v>9</v>
      </c>
      <c r="B7" s="4" t="s">
        <v>60</v>
      </c>
      <c r="C7" s="8">
        <v>5</v>
      </c>
      <c r="D7" s="8">
        <v>10</v>
      </c>
      <c r="E7" s="8">
        <v>10</v>
      </c>
      <c r="F7" s="8">
        <v>10</v>
      </c>
      <c r="G7" s="8">
        <v>0</v>
      </c>
      <c r="H7" s="37">
        <f t="shared" si="0"/>
        <v>35</v>
      </c>
      <c r="I7" s="8">
        <v>5</v>
      </c>
      <c r="J7" s="8">
        <v>5</v>
      </c>
      <c r="K7" s="8">
        <v>5</v>
      </c>
      <c r="L7" s="8">
        <v>5</v>
      </c>
      <c r="M7" s="37">
        <f t="shared" si="1"/>
        <v>20</v>
      </c>
      <c r="N7" s="8">
        <v>5</v>
      </c>
      <c r="O7" s="8">
        <v>5</v>
      </c>
      <c r="P7" s="37">
        <f t="shared" si="2"/>
        <v>10</v>
      </c>
      <c r="Q7" s="8">
        <v>5</v>
      </c>
      <c r="R7" s="8">
        <v>20</v>
      </c>
      <c r="S7" s="37">
        <f t="shared" si="3"/>
        <v>25</v>
      </c>
      <c r="T7" s="8">
        <f t="shared" si="4"/>
        <v>90</v>
      </c>
      <c r="U7">
        <v>5</v>
      </c>
    </row>
    <row r="8" spans="1:21" x14ac:dyDescent="0.3">
      <c r="A8">
        <v>75</v>
      </c>
      <c r="B8" s="4" t="s">
        <v>474</v>
      </c>
      <c r="C8" s="8">
        <v>2.5</v>
      </c>
      <c r="D8" s="8">
        <v>10</v>
      </c>
      <c r="E8" s="8">
        <v>10</v>
      </c>
      <c r="F8" s="8">
        <v>10</v>
      </c>
      <c r="G8" s="8">
        <v>5</v>
      </c>
      <c r="H8" s="37">
        <f t="shared" si="0"/>
        <v>37.5</v>
      </c>
      <c r="I8" s="8">
        <v>5</v>
      </c>
      <c r="J8" s="8">
        <v>5</v>
      </c>
      <c r="K8" s="8">
        <v>5</v>
      </c>
      <c r="L8" s="8">
        <v>5</v>
      </c>
      <c r="M8" s="37">
        <f t="shared" si="1"/>
        <v>20</v>
      </c>
      <c r="N8" s="8">
        <v>0</v>
      </c>
      <c r="O8" s="8">
        <v>0</v>
      </c>
      <c r="P8" s="37">
        <f t="shared" si="2"/>
        <v>0</v>
      </c>
      <c r="Q8" s="8">
        <v>10</v>
      </c>
      <c r="R8" s="8">
        <v>20</v>
      </c>
      <c r="S8" s="37">
        <f t="shared" si="3"/>
        <v>30</v>
      </c>
      <c r="T8" s="8">
        <f t="shared" si="4"/>
        <v>87.5</v>
      </c>
      <c r="U8">
        <v>6</v>
      </c>
    </row>
    <row r="9" spans="1:21" x14ac:dyDescent="0.3">
      <c r="A9">
        <v>82</v>
      </c>
      <c r="B9" s="4" t="s">
        <v>486</v>
      </c>
      <c r="C9" s="8">
        <v>5</v>
      </c>
      <c r="D9" s="8">
        <v>10</v>
      </c>
      <c r="E9" s="8">
        <v>10</v>
      </c>
      <c r="F9" s="8">
        <v>10</v>
      </c>
      <c r="G9" s="8">
        <v>0</v>
      </c>
      <c r="H9" s="37">
        <f>SUM(C9:G9)</f>
        <v>35</v>
      </c>
      <c r="I9" s="8">
        <v>5</v>
      </c>
      <c r="J9" s="8">
        <v>5</v>
      </c>
      <c r="K9" s="8">
        <v>5</v>
      </c>
      <c r="L9" s="8">
        <v>5</v>
      </c>
      <c r="M9" s="37">
        <f>SUM(I9:L9)</f>
        <v>20</v>
      </c>
      <c r="N9" s="8">
        <v>0</v>
      </c>
      <c r="O9" s="8">
        <v>0</v>
      </c>
      <c r="P9" s="37">
        <f>SUM(N9:O9)</f>
        <v>0</v>
      </c>
      <c r="Q9" s="8">
        <v>10</v>
      </c>
      <c r="R9" s="8">
        <v>20</v>
      </c>
      <c r="S9" s="37">
        <f>SUM(Q9:R9)</f>
        <v>30</v>
      </c>
      <c r="T9" s="8">
        <f>SUM($H9,$M9,$P9,$S9)</f>
        <v>85</v>
      </c>
      <c r="U9">
        <v>7</v>
      </c>
    </row>
    <row r="10" spans="1:21" x14ac:dyDescent="0.3">
      <c r="A10">
        <v>95</v>
      </c>
      <c r="B10" s="4" t="s">
        <v>564</v>
      </c>
      <c r="C10" s="8">
        <v>5</v>
      </c>
      <c r="D10" s="8">
        <v>10</v>
      </c>
      <c r="E10" s="8">
        <v>10</v>
      </c>
      <c r="F10" s="8">
        <v>10</v>
      </c>
      <c r="G10" s="8">
        <v>0</v>
      </c>
      <c r="H10" s="37">
        <f>SUM(C10:G10)</f>
        <v>35</v>
      </c>
      <c r="I10" s="8">
        <v>5</v>
      </c>
      <c r="J10" s="8">
        <v>5</v>
      </c>
      <c r="K10" s="8">
        <v>5</v>
      </c>
      <c r="L10" s="8">
        <v>5</v>
      </c>
      <c r="M10" s="37">
        <f>SUM(I10:L10)</f>
        <v>20</v>
      </c>
      <c r="N10" s="8">
        <v>0</v>
      </c>
      <c r="O10" s="8">
        <v>0</v>
      </c>
      <c r="P10" s="37">
        <f>SUM(N10:O10)</f>
        <v>0</v>
      </c>
      <c r="Q10" s="8">
        <v>10</v>
      </c>
      <c r="R10" s="8">
        <v>20</v>
      </c>
      <c r="S10" s="37">
        <f>SUM(Q10:R10)</f>
        <v>30</v>
      </c>
      <c r="T10" s="8">
        <f>SUM($H10,$M10,$P10,$S10)</f>
        <v>85</v>
      </c>
      <c r="U10">
        <v>8</v>
      </c>
    </row>
    <row r="11" spans="1:21" x14ac:dyDescent="0.3">
      <c r="A11">
        <v>6</v>
      </c>
      <c r="B11" s="4" t="s">
        <v>48</v>
      </c>
      <c r="C11" s="8">
        <v>5</v>
      </c>
      <c r="D11" s="8">
        <v>10</v>
      </c>
      <c r="E11" s="8">
        <v>10</v>
      </c>
      <c r="F11" s="8">
        <v>10</v>
      </c>
      <c r="G11" s="8">
        <v>0</v>
      </c>
      <c r="H11" s="37">
        <f t="shared" si="0"/>
        <v>35</v>
      </c>
      <c r="I11" s="8">
        <v>5</v>
      </c>
      <c r="J11" s="8">
        <v>5</v>
      </c>
      <c r="K11" s="8">
        <v>5</v>
      </c>
      <c r="L11" s="8">
        <v>5</v>
      </c>
      <c r="M11" s="37">
        <f t="shared" si="1"/>
        <v>20</v>
      </c>
      <c r="N11" s="8">
        <v>0</v>
      </c>
      <c r="O11" s="8">
        <v>0</v>
      </c>
      <c r="P11" s="37">
        <f t="shared" si="2"/>
        <v>0</v>
      </c>
      <c r="Q11" s="8">
        <v>10</v>
      </c>
      <c r="R11" s="8">
        <v>20</v>
      </c>
      <c r="S11" s="37">
        <f t="shared" si="3"/>
        <v>30</v>
      </c>
      <c r="T11" s="8">
        <f t="shared" si="4"/>
        <v>85</v>
      </c>
      <c r="U11">
        <v>9</v>
      </c>
    </row>
    <row r="12" spans="1:21" x14ac:dyDescent="0.3">
      <c r="A12">
        <v>66</v>
      </c>
      <c r="B12" s="4" t="s">
        <v>411</v>
      </c>
      <c r="C12" s="8">
        <v>5</v>
      </c>
      <c r="D12" s="8">
        <v>10</v>
      </c>
      <c r="E12" s="8">
        <v>10</v>
      </c>
      <c r="F12" s="8">
        <v>10</v>
      </c>
      <c r="G12" s="11">
        <v>0</v>
      </c>
      <c r="H12" s="37">
        <f t="shared" si="0"/>
        <v>35</v>
      </c>
      <c r="I12" s="11">
        <v>5</v>
      </c>
      <c r="J12" s="11">
        <v>5</v>
      </c>
      <c r="K12" s="11">
        <v>5</v>
      </c>
      <c r="L12" s="11">
        <v>5</v>
      </c>
      <c r="M12" s="37">
        <f t="shared" si="1"/>
        <v>20</v>
      </c>
      <c r="N12" s="11">
        <v>0</v>
      </c>
      <c r="O12" s="11">
        <v>0</v>
      </c>
      <c r="P12" s="37">
        <f t="shared" si="2"/>
        <v>0</v>
      </c>
      <c r="Q12" s="11">
        <v>10</v>
      </c>
      <c r="R12" s="8">
        <v>20</v>
      </c>
      <c r="S12" s="37">
        <f t="shared" si="3"/>
        <v>30</v>
      </c>
      <c r="T12" s="8">
        <f t="shared" si="4"/>
        <v>85</v>
      </c>
      <c r="U12">
        <v>10</v>
      </c>
    </row>
    <row r="13" spans="1:21" x14ac:dyDescent="0.3">
      <c r="A13">
        <v>91</v>
      </c>
      <c r="B13" s="4" t="s">
        <v>553</v>
      </c>
      <c r="C13" s="8">
        <v>5</v>
      </c>
      <c r="D13" s="8">
        <v>10</v>
      </c>
      <c r="E13" s="8">
        <v>10</v>
      </c>
      <c r="F13" s="8">
        <v>5</v>
      </c>
      <c r="G13" s="8">
        <v>0</v>
      </c>
      <c r="H13" s="37">
        <f t="shared" si="0"/>
        <v>30</v>
      </c>
      <c r="I13" s="8">
        <v>5</v>
      </c>
      <c r="J13" s="8">
        <v>5</v>
      </c>
      <c r="K13" s="8">
        <v>5</v>
      </c>
      <c r="L13" s="8">
        <v>5</v>
      </c>
      <c r="M13" s="37">
        <f t="shared" si="1"/>
        <v>20</v>
      </c>
      <c r="N13" s="8">
        <v>5</v>
      </c>
      <c r="O13" s="8">
        <v>5</v>
      </c>
      <c r="P13" s="37">
        <f t="shared" si="2"/>
        <v>10</v>
      </c>
      <c r="Q13" s="8">
        <v>5</v>
      </c>
      <c r="R13" s="8">
        <v>20</v>
      </c>
      <c r="S13" s="37">
        <f t="shared" si="3"/>
        <v>25</v>
      </c>
      <c r="T13" s="8">
        <f t="shared" si="4"/>
        <v>85</v>
      </c>
      <c r="U13">
        <v>11</v>
      </c>
    </row>
    <row r="14" spans="1:21" x14ac:dyDescent="0.3">
      <c r="A14">
        <v>88</v>
      </c>
      <c r="B14" s="4" t="s">
        <v>530</v>
      </c>
      <c r="C14" s="8">
        <v>5</v>
      </c>
      <c r="D14" s="8">
        <v>10</v>
      </c>
      <c r="E14" s="8">
        <v>10</v>
      </c>
      <c r="F14" s="8">
        <v>10</v>
      </c>
      <c r="G14" s="8">
        <v>0</v>
      </c>
      <c r="H14" s="37">
        <f>SUM(C14:G14)</f>
        <v>35</v>
      </c>
      <c r="I14" s="8">
        <v>5</v>
      </c>
      <c r="J14" s="8">
        <v>2.5</v>
      </c>
      <c r="K14" s="8">
        <v>5</v>
      </c>
      <c r="L14" s="8">
        <v>5</v>
      </c>
      <c r="M14" s="37">
        <f>SUM(I14:L14)</f>
        <v>17.5</v>
      </c>
      <c r="N14" s="8">
        <v>0</v>
      </c>
      <c r="O14" s="8">
        <v>0</v>
      </c>
      <c r="P14" s="37">
        <f>SUM(N14:O14)</f>
        <v>0</v>
      </c>
      <c r="Q14" s="8">
        <v>10</v>
      </c>
      <c r="R14" s="8">
        <v>20</v>
      </c>
      <c r="S14" s="37">
        <f>SUM(Q14:R14)</f>
        <v>30</v>
      </c>
      <c r="T14" s="8">
        <f>SUM($H14,$M14,$P14,$S14)</f>
        <v>82.5</v>
      </c>
      <c r="U14">
        <v>12</v>
      </c>
    </row>
    <row r="15" spans="1:21" x14ac:dyDescent="0.3">
      <c r="A15">
        <v>39</v>
      </c>
      <c r="B15" s="4" t="s">
        <v>183</v>
      </c>
      <c r="C15" s="8">
        <v>5</v>
      </c>
      <c r="D15" s="8">
        <v>10</v>
      </c>
      <c r="E15" s="8">
        <v>10</v>
      </c>
      <c r="F15" s="8">
        <v>10</v>
      </c>
      <c r="G15" s="8">
        <v>0</v>
      </c>
      <c r="H15" s="37">
        <f t="shared" si="0"/>
        <v>35</v>
      </c>
      <c r="I15" s="8">
        <v>5</v>
      </c>
      <c r="J15" s="8">
        <v>2.5</v>
      </c>
      <c r="K15" s="8">
        <v>5</v>
      </c>
      <c r="L15" s="8">
        <v>5</v>
      </c>
      <c r="M15" s="37">
        <f t="shared" si="1"/>
        <v>17.5</v>
      </c>
      <c r="N15" s="8">
        <v>0</v>
      </c>
      <c r="O15" s="8">
        <v>0</v>
      </c>
      <c r="P15" s="37">
        <f t="shared" si="2"/>
        <v>0</v>
      </c>
      <c r="Q15" s="8">
        <v>10</v>
      </c>
      <c r="R15" s="8">
        <v>20</v>
      </c>
      <c r="S15" s="37">
        <f t="shared" si="3"/>
        <v>30</v>
      </c>
      <c r="T15" s="8">
        <f t="shared" si="4"/>
        <v>82.5</v>
      </c>
      <c r="U15">
        <v>13</v>
      </c>
    </row>
    <row r="16" spans="1:21" x14ac:dyDescent="0.3">
      <c r="A16">
        <v>59</v>
      </c>
      <c r="B16" s="4" t="s">
        <v>283</v>
      </c>
      <c r="C16" s="8">
        <v>5</v>
      </c>
      <c r="D16" s="8">
        <v>10</v>
      </c>
      <c r="E16" s="8">
        <v>10</v>
      </c>
      <c r="F16" s="8">
        <v>5</v>
      </c>
      <c r="G16" s="8">
        <v>0</v>
      </c>
      <c r="H16" s="37">
        <f t="shared" si="0"/>
        <v>30</v>
      </c>
      <c r="I16" s="8">
        <v>5</v>
      </c>
      <c r="J16" s="8">
        <v>5</v>
      </c>
      <c r="K16" s="8">
        <v>5</v>
      </c>
      <c r="L16" s="8">
        <v>2.5</v>
      </c>
      <c r="M16" s="37">
        <f t="shared" si="1"/>
        <v>17.5</v>
      </c>
      <c r="N16" s="8">
        <v>5</v>
      </c>
      <c r="O16" s="8">
        <v>0</v>
      </c>
      <c r="P16" s="37">
        <f t="shared" si="2"/>
        <v>5</v>
      </c>
      <c r="Q16" s="8">
        <v>10</v>
      </c>
      <c r="R16" s="8">
        <v>20</v>
      </c>
      <c r="S16" s="37">
        <f t="shared" si="3"/>
        <v>30</v>
      </c>
      <c r="T16" s="8">
        <f t="shared" si="4"/>
        <v>82.5</v>
      </c>
      <c r="U16">
        <v>14</v>
      </c>
    </row>
    <row r="17" spans="1:21" x14ac:dyDescent="0.3">
      <c r="A17">
        <v>90</v>
      </c>
      <c r="B17" s="4" t="s">
        <v>539</v>
      </c>
      <c r="C17" s="8">
        <v>5</v>
      </c>
      <c r="D17" s="8">
        <v>10</v>
      </c>
      <c r="E17" s="8">
        <v>10</v>
      </c>
      <c r="F17" s="8">
        <v>10</v>
      </c>
      <c r="G17" s="8">
        <v>0</v>
      </c>
      <c r="H17" s="37">
        <f t="shared" si="0"/>
        <v>35</v>
      </c>
      <c r="I17" s="8">
        <v>5</v>
      </c>
      <c r="J17" s="8">
        <v>5</v>
      </c>
      <c r="K17" s="8">
        <v>5</v>
      </c>
      <c r="L17" s="8">
        <v>2.5</v>
      </c>
      <c r="M17" s="37">
        <f t="shared" si="1"/>
        <v>17.5</v>
      </c>
      <c r="N17" s="8">
        <v>0</v>
      </c>
      <c r="O17" s="8">
        <v>0</v>
      </c>
      <c r="P17" s="37">
        <f t="shared" si="2"/>
        <v>0</v>
      </c>
      <c r="Q17" s="8">
        <v>10</v>
      </c>
      <c r="R17" s="8">
        <v>20</v>
      </c>
      <c r="S17" s="37">
        <f t="shared" si="3"/>
        <v>30</v>
      </c>
      <c r="T17" s="8">
        <f t="shared" si="4"/>
        <v>82.5</v>
      </c>
      <c r="U17">
        <v>15</v>
      </c>
    </row>
    <row r="18" spans="1:21" x14ac:dyDescent="0.3">
      <c r="A18">
        <v>16</v>
      </c>
      <c r="B18" s="4" t="s">
        <v>90</v>
      </c>
      <c r="C18" s="8">
        <v>5</v>
      </c>
      <c r="D18" s="8">
        <v>10</v>
      </c>
      <c r="E18" s="8">
        <v>10</v>
      </c>
      <c r="F18" s="8">
        <v>10</v>
      </c>
      <c r="G18" s="8">
        <v>0</v>
      </c>
      <c r="H18" s="37">
        <f t="shared" si="0"/>
        <v>35</v>
      </c>
      <c r="I18" s="8">
        <v>5</v>
      </c>
      <c r="J18" s="8">
        <v>5</v>
      </c>
      <c r="K18" s="8">
        <v>5</v>
      </c>
      <c r="L18" s="8">
        <v>2.5</v>
      </c>
      <c r="M18" s="37">
        <f t="shared" si="1"/>
        <v>17.5</v>
      </c>
      <c r="N18" s="8">
        <v>5</v>
      </c>
      <c r="O18" s="8">
        <v>0</v>
      </c>
      <c r="P18" s="37">
        <f t="shared" si="2"/>
        <v>5</v>
      </c>
      <c r="Q18" s="8">
        <v>5</v>
      </c>
      <c r="R18" s="8">
        <v>20</v>
      </c>
      <c r="S18" s="37">
        <f t="shared" si="3"/>
        <v>25</v>
      </c>
      <c r="T18" s="8">
        <f t="shared" si="4"/>
        <v>82.5</v>
      </c>
      <c r="U18">
        <v>16</v>
      </c>
    </row>
    <row r="19" spans="1:21" x14ac:dyDescent="0.3">
      <c r="A19">
        <v>98</v>
      </c>
      <c r="B19" s="4" t="s">
        <v>579</v>
      </c>
      <c r="C19" s="8">
        <v>2.5</v>
      </c>
      <c r="D19" s="8">
        <v>10</v>
      </c>
      <c r="E19" s="8">
        <v>10</v>
      </c>
      <c r="F19" s="8">
        <v>10</v>
      </c>
      <c r="G19" s="8">
        <v>0</v>
      </c>
      <c r="H19" s="37">
        <f>SUM(C19:G19)</f>
        <v>32.5</v>
      </c>
      <c r="I19" s="8">
        <v>5</v>
      </c>
      <c r="J19" s="8">
        <v>2.5</v>
      </c>
      <c r="K19" s="8">
        <v>5</v>
      </c>
      <c r="L19" s="8">
        <v>5</v>
      </c>
      <c r="M19" s="37">
        <f>SUM(I19:L19)</f>
        <v>17.5</v>
      </c>
      <c r="N19" s="8">
        <v>0</v>
      </c>
      <c r="O19" s="8">
        <v>0</v>
      </c>
      <c r="P19" s="37">
        <f>SUM(N19:O19)</f>
        <v>0</v>
      </c>
      <c r="Q19" s="8">
        <v>10</v>
      </c>
      <c r="R19" s="8">
        <v>20</v>
      </c>
      <c r="S19" s="37">
        <f>SUM(Q19:R19)</f>
        <v>30</v>
      </c>
      <c r="T19" s="8">
        <f>SUM($H19,$M19,$P19,$S19)</f>
        <v>80</v>
      </c>
      <c r="U19">
        <v>17</v>
      </c>
    </row>
    <row r="20" spans="1:21" x14ac:dyDescent="0.3">
      <c r="A20">
        <v>60</v>
      </c>
      <c r="B20" s="4" t="s">
        <v>289</v>
      </c>
      <c r="C20" s="8">
        <v>5</v>
      </c>
      <c r="D20" s="8">
        <v>5</v>
      </c>
      <c r="E20" s="8">
        <v>10</v>
      </c>
      <c r="F20" s="8">
        <v>5</v>
      </c>
      <c r="G20" s="8">
        <v>0</v>
      </c>
      <c r="H20" s="37">
        <f t="shared" si="0"/>
        <v>25</v>
      </c>
      <c r="I20" s="8">
        <v>5</v>
      </c>
      <c r="J20" s="8">
        <v>5</v>
      </c>
      <c r="K20" s="8">
        <v>5</v>
      </c>
      <c r="L20" s="8">
        <v>5</v>
      </c>
      <c r="M20" s="37">
        <f t="shared" si="1"/>
        <v>20</v>
      </c>
      <c r="N20" s="8">
        <v>5</v>
      </c>
      <c r="O20" s="8">
        <v>0</v>
      </c>
      <c r="P20" s="37">
        <f t="shared" si="2"/>
        <v>5</v>
      </c>
      <c r="Q20" s="8">
        <v>10</v>
      </c>
      <c r="R20" s="8">
        <v>20</v>
      </c>
      <c r="S20" s="37">
        <f t="shared" si="3"/>
        <v>30</v>
      </c>
      <c r="T20" s="8">
        <f t="shared" si="4"/>
        <v>80</v>
      </c>
      <c r="U20">
        <v>18</v>
      </c>
    </row>
    <row r="21" spans="1:21" x14ac:dyDescent="0.3">
      <c r="A21">
        <v>62</v>
      </c>
      <c r="B21" s="4" t="s">
        <v>377</v>
      </c>
      <c r="C21" s="8">
        <v>5</v>
      </c>
      <c r="D21" s="8">
        <v>10</v>
      </c>
      <c r="E21" s="8">
        <v>10</v>
      </c>
      <c r="F21" s="8">
        <v>10</v>
      </c>
      <c r="G21" s="8">
        <v>0</v>
      </c>
      <c r="H21" s="37">
        <f t="shared" si="0"/>
        <v>35</v>
      </c>
      <c r="I21" s="8">
        <v>5</v>
      </c>
      <c r="J21" s="8">
        <v>5</v>
      </c>
      <c r="K21" s="8">
        <v>5</v>
      </c>
      <c r="L21" s="8">
        <v>5</v>
      </c>
      <c r="M21" s="37">
        <f t="shared" si="1"/>
        <v>20</v>
      </c>
      <c r="N21" s="8">
        <v>0</v>
      </c>
      <c r="O21" s="8">
        <v>0</v>
      </c>
      <c r="P21" s="37">
        <f t="shared" si="2"/>
        <v>0</v>
      </c>
      <c r="Q21" s="8">
        <v>5</v>
      </c>
      <c r="R21" s="8">
        <v>20</v>
      </c>
      <c r="S21" s="37">
        <f t="shared" si="3"/>
        <v>25</v>
      </c>
      <c r="T21" s="8">
        <f t="shared" si="4"/>
        <v>80</v>
      </c>
      <c r="U21">
        <v>19</v>
      </c>
    </row>
    <row r="22" spans="1:21" x14ac:dyDescent="0.3">
      <c r="A22">
        <v>69</v>
      </c>
      <c r="B22" s="4" t="s">
        <v>431</v>
      </c>
      <c r="C22" s="8">
        <v>2.5</v>
      </c>
      <c r="D22" s="8">
        <v>10</v>
      </c>
      <c r="E22" s="8">
        <v>10</v>
      </c>
      <c r="F22" s="8">
        <v>10</v>
      </c>
      <c r="G22" s="24">
        <v>0</v>
      </c>
      <c r="H22" s="37">
        <f>SUM(C22:G22)</f>
        <v>32.5</v>
      </c>
      <c r="I22" s="24">
        <v>5</v>
      </c>
      <c r="J22" s="24">
        <v>2.5</v>
      </c>
      <c r="K22" s="24">
        <v>5</v>
      </c>
      <c r="L22" s="24">
        <v>2.5</v>
      </c>
      <c r="M22" s="37">
        <f>SUM(I22:L22)</f>
        <v>15</v>
      </c>
      <c r="N22" s="24">
        <v>0</v>
      </c>
      <c r="O22" s="24">
        <v>0</v>
      </c>
      <c r="P22" s="37">
        <f>SUM(N22:O22)</f>
        <v>0</v>
      </c>
      <c r="Q22" s="11">
        <v>10</v>
      </c>
      <c r="R22" s="8">
        <v>20</v>
      </c>
      <c r="S22" s="37">
        <f>SUM(Q22:R22)</f>
        <v>30</v>
      </c>
      <c r="T22" s="8">
        <f>SUM($H22,$M22,$P22,$S22)</f>
        <v>77.5</v>
      </c>
      <c r="U22">
        <v>20</v>
      </c>
    </row>
    <row r="23" spans="1:21" x14ac:dyDescent="0.3">
      <c r="A23">
        <v>44</v>
      </c>
      <c r="B23" s="4" t="s">
        <v>207</v>
      </c>
      <c r="C23" s="8">
        <v>5</v>
      </c>
      <c r="D23" s="8">
        <v>10</v>
      </c>
      <c r="E23" s="8">
        <v>10</v>
      </c>
      <c r="F23" s="8">
        <v>5</v>
      </c>
      <c r="G23" s="8">
        <v>0</v>
      </c>
      <c r="H23" s="37">
        <f t="shared" si="0"/>
        <v>30</v>
      </c>
      <c r="I23" s="8">
        <v>5</v>
      </c>
      <c r="J23" s="8">
        <v>2.5</v>
      </c>
      <c r="K23" s="8">
        <v>5</v>
      </c>
      <c r="L23" s="8">
        <v>5</v>
      </c>
      <c r="M23" s="37">
        <f t="shared" si="1"/>
        <v>17.5</v>
      </c>
      <c r="N23" s="8">
        <v>0</v>
      </c>
      <c r="O23" s="8">
        <v>0</v>
      </c>
      <c r="P23" s="37">
        <f t="shared" si="2"/>
        <v>0</v>
      </c>
      <c r="Q23" s="8">
        <v>10</v>
      </c>
      <c r="R23" s="8">
        <v>20</v>
      </c>
      <c r="S23" s="37">
        <f t="shared" si="3"/>
        <v>30</v>
      </c>
      <c r="T23" s="8">
        <f t="shared" si="4"/>
        <v>77.5</v>
      </c>
      <c r="U23">
        <v>21</v>
      </c>
    </row>
    <row r="24" spans="1:21" x14ac:dyDescent="0.3">
      <c r="A24">
        <v>52</v>
      </c>
      <c r="B24" s="4" t="s">
        <v>249</v>
      </c>
      <c r="C24" s="8">
        <v>5</v>
      </c>
      <c r="D24" s="8">
        <v>10</v>
      </c>
      <c r="E24" s="8">
        <v>10</v>
      </c>
      <c r="F24" s="8">
        <v>5</v>
      </c>
      <c r="G24" s="8">
        <v>0</v>
      </c>
      <c r="H24" s="37">
        <f t="shared" si="0"/>
        <v>30</v>
      </c>
      <c r="I24" s="8">
        <v>5</v>
      </c>
      <c r="J24" s="8">
        <v>2.5</v>
      </c>
      <c r="K24" s="8">
        <v>5</v>
      </c>
      <c r="L24" s="8">
        <v>5</v>
      </c>
      <c r="M24" s="37">
        <f t="shared" si="1"/>
        <v>17.5</v>
      </c>
      <c r="N24" s="8">
        <v>0</v>
      </c>
      <c r="O24" s="8">
        <v>0</v>
      </c>
      <c r="P24" s="37">
        <f t="shared" si="2"/>
        <v>0</v>
      </c>
      <c r="Q24" s="8">
        <v>10</v>
      </c>
      <c r="R24" s="8">
        <v>20</v>
      </c>
      <c r="S24" s="37">
        <f t="shared" si="3"/>
        <v>30</v>
      </c>
      <c r="T24" s="8">
        <f t="shared" si="4"/>
        <v>77.5</v>
      </c>
      <c r="U24">
        <v>22</v>
      </c>
    </row>
    <row r="25" spans="1:21" x14ac:dyDescent="0.3">
      <c r="A25">
        <v>93</v>
      </c>
      <c r="B25" s="4" t="s">
        <v>554</v>
      </c>
      <c r="C25" s="8">
        <v>5</v>
      </c>
      <c r="D25" s="8">
        <v>5</v>
      </c>
      <c r="E25" s="8">
        <v>10</v>
      </c>
      <c r="F25" s="8">
        <v>5</v>
      </c>
      <c r="G25" s="8">
        <v>5</v>
      </c>
      <c r="H25" s="37">
        <f t="shared" si="0"/>
        <v>30</v>
      </c>
      <c r="I25" s="8">
        <v>5</v>
      </c>
      <c r="J25" s="8">
        <v>2.5</v>
      </c>
      <c r="K25" s="8">
        <v>5</v>
      </c>
      <c r="L25" s="8">
        <v>5</v>
      </c>
      <c r="M25" s="37">
        <f t="shared" si="1"/>
        <v>17.5</v>
      </c>
      <c r="N25" s="8">
        <v>0</v>
      </c>
      <c r="O25" s="8">
        <v>0</v>
      </c>
      <c r="P25" s="37">
        <f t="shared" si="2"/>
        <v>0</v>
      </c>
      <c r="Q25" s="8">
        <v>10</v>
      </c>
      <c r="R25" s="8">
        <v>20</v>
      </c>
      <c r="S25" s="37">
        <f t="shared" si="3"/>
        <v>30</v>
      </c>
      <c r="T25" s="8">
        <f t="shared" si="4"/>
        <v>77.5</v>
      </c>
      <c r="U25">
        <v>23</v>
      </c>
    </row>
    <row r="26" spans="1:21" x14ac:dyDescent="0.3">
      <c r="A26">
        <v>86</v>
      </c>
      <c r="B26" s="4" t="s">
        <v>516</v>
      </c>
      <c r="C26" s="8">
        <v>5</v>
      </c>
      <c r="D26" s="8">
        <v>10</v>
      </c>
      <c r="E26" s="8">
        <v>10</v>
      </c>
      <c r="F26" s="8">
        <v>10</v>
      </c>
      <c r="G26" s="8">
        <v>5</v>
      </c>
      <c r="H26" s="37">
        <f>SUM(C26:G26)</f>
        <v>40</v>
      </c>
      <c r="I26" s="8">
        <v>5</v>
      </c>
      <c r="J26" s="8">
        <v>5</v>
      </c>
      <c r="K26" s="8">
        <v>2.5</v>
      </c>
      <c r="L26" s="8">
        <v>5</v>
      </c>
      <c r="M26" s="37">
        <f>SUM(I26:L26)</f>
        <v>17.5</v>
      </c>
      <c r="N26" s="8">
        <v>0</v>
      </c>
      <c r="O26" s="8">
        <v>0</v>
      </c>
      <c r="P26" s="37">
        <f>SUM(N26:O26)</f>
        <v>0</v>
      </c>
      <c r="Q26" s="8">
        <v>10</v>
      </c>
      <c r="R26" s="8">
        <v>10</v>
      </c>
      <c r="S26" s="37">
        <f>SUM(Q26:R26)</f>
        <v>20</v>
      </c>
      <c r="T26" s="8">
        <f>SUM($H26,$M26,$P26,$S26)</f>
        <v>77.5</v>
      </c>
      <c r="U26">
        <v>24</v>
      </c>
    </row>
    <row r="27" spans="1:21" x14ac:dyDescent="0.3">
      <c r="A27">
        <v>57</v>
      </c>
      <c r="B27" s="4" t="s">
        <v>273</v>
      </c>
      <c r="C27" s="8">
        <v>5</v>
      </c>
      <c r="D27" s="8">
        <v>10</v>
      </c>
      <c r="E27" s="8">
        <v>10</v>
      </c>
      <c r="F27" s="8">
        <v>10</v>
      </c>
      <c r="G27" s="8">
        <v>5</v>
      </c>
      <c r="H27" s="37">
        <f t="shared" si="0"/>
        <v>40</v>
      </c>
      <c r="I27" s="8">
        <v>5</v>
      </c>
      <c r="J27" s="8">
        <v>5</v>
      </c>
      <c r="K27" s="8">
        <v>2.5</v>
      </c>
      <c r="L27" s="8">
        <v>5</v>
      </c>
      <c r="M27" s="37">
        <f t="shared" si="1"/>
        <v>17.5</v>
      </c>
      <c r="N27" s="8">
        <v>0</v>
      </c>
      <c r="O27" s="8">
        <v>0</v>
      </c>
      <c r="P27" s="37">
        <f t="shared" si="2"/>
        <v>0</v>
      </c>
      <c r="Q27" s="8">
        <v>10</v>
      </c>
      <c r="R27" s="8">
        <v>10</v>
      </c>
      <c r="S27" s="37">
        <f t="shared" si="3"/>
        <v>20</v>
      </c>
      <c r="T27" s="8">
        <f t="shared" si="4"/>
        <v>77.5</v>
      </c>
      <c r="U27">
        <v>25</v>
      </c>
    </row>
    <row r="28" spans="1:21" x14ac:dyDescent="0.3">
      <c r="A28">
        <v>5</v>
      </c>
      <c r="B28" s="4" t="s">
        <v>43</v>
      </c>
      <c r="C28" s="8">
        <v>2.5</v>
      </c>
      <c r="D28" s="8">
        <v>10</v>
      </c>
      <c r="E28" s="8">
        <v>10</v>
      </c>
      <c r="F28" s="8">
        <v>10</v>
      </c>
      <c r="G28" s="8">
        <v>0</v>
      </c>
      <c r="H28" s="37">
        <f t="shared" si="0"/>
        <v>32.5</v>
      </c>
      <c r="I28" s="8">
        <v>5</v>
      </c>
      <c r="J28" s="8">
        <v>2.5</v>
      </c>
      <c r="K28" s="8">
        <v>5</v>
      </c>
      <c r="L28" s="8">
        <v>5</v>
      </c>
      <c r="M28" s="37">
        <f t="shared" si="1"/>
        <v>17.5</v>
      </c>
      <c r="N28" s="8">
        <v>0</v>
      </c>
      <c r="O28" s="8">
        <v>0</v>
      </c>
      <c r="P28" s="37">
        <f t="shared" si="2"/>
        <v>0</v>
      </c>
      <c r="Q28" s="8">
        <v>5</v>
      </c>
      <c r="R28" s="8">
        <v>20</v>
      </c>
      <c r="S28" s="37">
        <f t="shared" si="3"/>
        <v>25</v>
      </c>
      <c r="T28" s="8">
        <f t="shared" si="4"/>
        <v>75</v>
      </c>
      <c r="U28">
        <v>26</v>
      </c>
    </row>
    <row r="29" spans="1:21" x14ac:dyDescent="0.3">
      <c r="A29">
        <v>50</v>
      </c>
      <c r="B29" s="4" t="s">
        <v>237</v>
      </c>
      <c r="C29" s="8">
        <v>5</v>
      </c>
      <c r="D29" s="8">
        <v>10</v>
      </c>
      <c r="E29" s="8">
        <v>10</v>
      </c>
      <c r="F29" s="8">
        <v>10</v>
      </c>
      <c r="G29" s="8">
        <v>0</v>
      </c>
      <c r="H29" s="37">
        <f>SUM(C29:G29)</f>
        <v>35</v>
      </c>
      <c r="I29" s="8">
        <v>5</v>
      </c>
      <c r="J29" s="8">
        <v>5</v>
      </c>
      <c r="K29" s="8">
        <v>5</v>
      </c>
      <c r="L29" s="8">
        <v>5</v>
      </c>
      <c r="M29" s="37">
        <f>SUM(I29:L29)</f>
        <v>20</v>
      </c>
      <c r="N29" s="8">
        <v>0</v>
      </c>
      <c r="O29" s="8">
        <v>0</v>
      </c>
      <c r="P29" s="37">
        <f>SUM(N29:O29)</f>
        <v>0</v>
      </c>
      <c r="Q29" s="8">
        <v>10</v>
      </c>
      <c r="R29" s="8">
        <v>10</v>
      </c>
      <c r="S29" s="37">
        <f>SUM(Q29:R29)</f>
        <v>20</v>
      </c>
      <c r="T29" s="8">
        <f>SUM($H29,$M29,$P29,$S29)</f>
        <v>75</v>
      </c>
      <c r="U29">
        <v>27</v>
      </c>
    </row>
    <row r="30" spans="1:21" x14ac:dyDescent="0.3">
      <c r="A30">
        <v>13</v>
      </c>
      <c r="B30" s="4" t="s">
        <v>78</v>
      </c>
      <c r="C30" s="8">
        <v>5</v>
      </c>
      <c r="D30" s="8">
        <v>10</v>
      </c>
      <c r="E30" s="8">
        <v>10</v>
      </c>
      <c r="F30" s="8">
        <v>5</v>
      </c>
      <c r="G30" s="8">
        <v>0</v>
      </c>
      <c r="H30" s="37">
        <f t="shared" si="0"/>
        <v>30</v>
      </c>
      <c r="I30" s="8">
        <v>5</v>
      </c>
      <c r="J30" s="8">
        <v>5</v>
      </c>
      <c r="K30" s="8">
        <v>5</v>
      </c>
      <c r="L30" s="8">
        <v>5</v>
      </c>
      <c r="M30" s="37">
        <f t="shared" si="1"/>
        <v>20</v>
      </c>
      <c r="N30" s="8">
        <v>5</v>
      </c>
      <c r="O30" s="8">
        <v>5</v>
      </c>
      <c r="P30" s="37">
        <f t="shared" si="2"/>
        <v>10</v>
      </c>
      <c r="Q30" s="8">
        <v>5</v>
      </c>
      <c r="R30" s="8">
        <v>10</v>
      </c>
      <c r="S30" s="37">
        <f t="shared" si="3"/>
        <v>15</v>
      </c>
      <c r="T30" s="8">
        <f t="shared" si="4"/>
        <v>75</v>
      </c>
      <c r="U30">
        <v>28</v>
      </c>
    </row>
    <row r="31" spans="1:21" x14ac:dyDescent="0.3">
      <c r="A31">
        <v>70</v>
      </c>
      <c r="B31" s="4" t="s">
        <v>437</v>
      </c>
      <c r="C31" s="8">
        <v>5</v>
      </c>
      <c r="D31" s="8">
        <v>10</v>
      </c>
      <c r="E31" s="8">
        <v>10</v>
      </c>
      <c r="F31" s="8">
        <v>10</v>
      </c>
      <c r="G31" s="11">
        <v>0</v>
      </c>
      <c r="H31" s="37">
        <f>SUM(C31:G31)</f>
        <v>35</v>
      </c>
      <c r="I31" s="11">
        <v>5</v>
      </c>
      <c r="J31" s="11">
        <v>5</v>
      </c>
      <c r="K31" s="11">
        <v>5</v>
      </c>
      <c r="L31" s="11">
        <v>2.5</v>
      </c>
      <c r="M31" s="37">
        <f>SUM(I31:L31)</f>
        <v>17.5</v>
      </c>
      <c r="N31" s="11">
        <v>0</v>
      </c>
      <c r="O31" s="11">
        <v>0</v>
      </c>
      <c r="P31" s="37">
        <f>SUM(N31:O31)</f>
        <v>0</v>
      </c>
      <c r="Q31" s="11">
        <v>0</v>
      </c>
      <c r="R31" s="8">
        <v>20</v>
      </c>
      <c r="S31" s="37">
        <f>SUM(Q31:R31)</f>
        <v>20</v>
      </c>
      <c r="T31" s="8">
        <f>SUM($H31,$M31,$P31,$S31)</f>
        <v>72.5</v>
      </c>
      <c r="U31">
        <v>29</v>
      </c>
    </row>
    <row r="32" spans="1:21" x14ac:dyDescent="0.3">
      <c r="A32">
        <v>42</v>
      </c>
      <c r="B32" s="4" t="s">
        <v>196</v>
      </c>
      <c r="C32" s="8">
        <v>5</v>
      </c>
      <c r="D32" s="8">
        <v>10</v>
      </c>
      <c r="E32" s="8">
        <v>10</v>
      </c>
      <c r="F32" s="8">
        <v>10</v>
      </c>
      <c r="G32" s="8">
        <v>0</v>
      </c>
      <c r="H32" s="37">
        <f t="shared" si="0"/>
        <v>35</v>
      </c>
      <c r="I32" s="8">
        <v>5</v>
      </c>
      <c r="J32" s="8">
        <v>2.5</v>
      </c>
      <c r="K32" s="8">
        <v>5</v>
      </c>
      <c r="L32" s="8">
        <v>5</v>
      </c>
      <c r="M32" s="37">
        <f t="shared" si="1"/>
        <v>17.5</v>
      </c>
      <c r="N32" s="8">
        <v>0</v>
      </c>
      <c r="O32" s="8">
        <v>0</v>
      </c>
      <c r="P32" s="37">
        <f t="shared" si="2"/>
        <v>0</v>
      </c>
      <c r="Q32" s="8">
        <v>10</v>
      </c>
      <c r="R32" s="8">
        <v>10</v>
      </c>
      <c r="S32" s="37">
        <f t="shared" si="3"/>
        <v>20</v>
      </c>
      <c r="T32" s="8">
        <f t="shared" si="4"/>
        <v>72.5</v>
      </c>
      <c r="U32">
        <v>30</v>
      </c>
    </row>
    <row r="33" spans="1:21" x14ac:dyDescent="0.3">
      <c r="A33">
        <v>81</v>
      </c>
      <c r="B33" s="4" t="s">
        <v>483</v>
      </c>
      <c r="C33" s="8">
        <v>5</v>
      </c>
      <c r="D33" s="8">
        <v>10</v>
      </c>
      <c r="E33" s="8">
        <v>10</v>
      </c>
      <c r="F33" s="8">
        <v>10</v>
      </c>
      <c r="G33" s="8">
        <v>0</v>
      </c>
      <c r="H33" s="37">
        <f t="shared" si="0"/>
        <v>35</v>
      </c>
      <c r="I33" s="8">
        <v>5</v>
      </c>
      <c r="J33" s="8">
        <v>5</v>
      </c>
      <c r="K33" s="8">
        <v>2.5</v>
      </c>
      <c r="L33" s="8">
        <v>5</v>
      </c>
      <c r="M33" s="37">
        <f t="shared" si="1"/>
        <v>17.5</v>
      </c>
      <c r="N33" s="8">
        <v>0</v>
      </c>
      <c r="O33" s="8">
        <v>0</v>
      </c>
      <c r="P33" s="37">
        <f t="shared" si="2"/>
        <v>0</v>
      </c>
      <c r="Q33" s="8">
        <v>10</v>
      </c>
      <c r="R33" s="8">
        <v>10</v>
      </c>
      <c r="S33" s="37">
        <f t="shared" si="3"/>
        <v>20</v>
      </c>
      <c r="T33" s="8">
        <f t="shared" si="4"/>
        <v>72.5</v>
      </c>
      <c r="U33">
        <v>31</v>
      </c>
    </row>
    <row r="34" spans="1:21" x14ac:dyDescent="0.3">
      <c r="A34">
        <v>65</v>
      </c>
      <c r="B34" s="4" t="s">
        <v>402</v>
      </c>
      <c r="C34" s="8">
        <v>2.5</v>
      </c>
      <c r="D34" s="8">
        <v>10</v>
      </c>
      <c r="E34" s="8">
        <v>10</v>
      </c>
      <c r="F34" s="8">
        <v>5</v>
      </c>
      <c r="G34" s="8">
        <v>5</v>
      </c>
      <c r="H34" s="37">
        <f>SUM(C34:G34)</f>
        <v>32.5</v>
      </c>
      <c r="I34" s="8">
        <v>5</v>
      </c>
      <c r="J34" s="8">
        <v>5</v>
      </c>
      <c r="K34" s="8">
        <v>5</v>
      </c>
      <c r="L34" s="8">
        <v>5</v>
      </c>
      <c r="M34" s="37">
        <f>SUM(I34:L34)</f>
        <v>20</v>
      </c>
      <c r="N34" s="8">
        <v>0</v>
      </c>
      <c r="O34" s="8">
        <v>0</v>
      </c>
      <c r="P34" s="37">
        <f>SUM(N34:O34)</f>
        <v>0</v>
      </c>
      <c r="Q34" s="8">
        <v>10</v>
      </c>
      <c r="R34" s="8">
        <v>10</v>
      </c>
      <c r="S34" s="37">
        <f>SUM(Q34:R34)</f>
        <v>20</v>
      </c>
      <c r="T34" s="8">
        <f>SUM($H34,$M34,$P34,$S34)</f>
        <v>72.5</v>
      </c>
      <c r="U34">
        <v>32</v>
      </c>
    </row>
    <row r="35" spans="1:21" x14ac:dyDescent="0.3">
      <c r="A35">
        <v>64</v>
      </c>
      <c r="B35" s="4" t="s">
        <v>391</v>
      </c>
      <c r="C35" s="8">
        <v>5</v>
      </c>
      <c r="D35" s="8">
        <v>10</v>
      </c>
      <c r="E35" s="8">
        <v>10</v>
      </c>
      <c r="F35" s="8">
        <v>5</v>
      </c>
      <c r="G35" s="8">
        <v>0</v>
      </c>
      <c r="H35" s="37">
        <f t="shared" si="0"/>
        <v>30</v>
      </c>
      <c r="I35" s="8">
        <v>5</v>
      </c>
      <c r="J35" s="8">
        <v>5</v>
      </c>
      <c r="K35" s="8">
        <v>5</v>
      </c>
      <c r="L35" s="8">
        <v>5</v>
      </c>
      <c r="M35" s="37">
        <f t="shared" si="1"/>
        <v>20</v>
      </c>
      <c r="N35" s="8">
        <v>2.5</v>
      </c>
      <c r="O35" s="8">
        <v>5</v>
      </c>
      <c r="P35" s="37">
        <f t="shared" si="2"/>
        <v>7.5</v>
      </c>
      <c r="Q35" s="8">
        <v>5</v>
      </c>
      <c r="R35" s="8">
        <v>10</v>
      </c>
      <c r="S35" s="37">
        <f t="shared" si="3"/>
        <v>15</v>
      </c>
      <c r="T35" s="8">
        <f t="shared" si="4"/>
        <v>72.5</v>
      </c>
      <c r="U35">
        <v>33</v>
      </c>
    </row>
    <row r="36" spans="1:21" x14ac:dyDescent="0.3">
      <c r="A36">
        <v>32</v>
      </c>
      <c r="B36" s="4" t="s">
        <v>152</v>
      </c>
      <c r="C36" s="8">
        <v>5</v>
      </c>
      <c r="D36" s="8">
        <v>10</v>
      </c>
      <c r="E36" s="8">
        <v>10</v>
      </c>
      <c r="F36" s="8">
        <v>5</v>
      </c>
      <c r="G36" s="8">
        <v>0</v>
      </c>
      <c r="H36" s="37">
        <f t="shared" si="0"/>
        <v>30</v>
      </c>
      <c r="I36" s="8">
        <v>5</v>
      </c>
      <c r="J36" s="8">
        <v>2.5</v>
      </c>
      <c r="K36" s="8">
        <v>5</v>
      </c>
      <c r="L36" s="8">
        <v>2.5</v>
      </c>
      <c r="M36" s="37">
        <f t="shared" si="1"/>
        <v>15</v>
      </c>
      <c r="N36" s="8">
        <v>0</v>
      </c>
      <c r="O36" s="8">
        <v>0</v>
      </c>
      <c r="P36" s="37">
        <f t="shared" si="2"/>
        <v>0</v>
      </c>
      <c r="Q36" s="8">
        <v>5</v>
      </c>
      <c r="R36" s="8">
        <v>20</v>
      </c>
      <c r="S36" s="37">
        <f t="shared" si="3"/>
        <v>25</v>
      </c>
      <c r="T36" s="8">
        <f t="shared" si="4"/>
        <v>70</v>
      </c>
      <c r="U36">
        <v>34</v>
      </c>
    </row>
    <row r="37" spans="1:21" x14ac:dyDescent="0.3">
      <c r="A37">
        <v>22</v>
      </c>
      <c r="B37" s="4" t="s">
        <v>116</v>
      </c>
      <c r="C37" s="8">
        <v>5</v>
      </c>
      <c r="D37" s="8">
        <v>10</v>
      </c>
      <c r="E37" s="8">
        <v>10</v>
      </c>
      <c r="F37" s="8">
        <v>10</v>
      </c>
      <c r="G37" s="8">
        <v>0</v>
      </c>
      <c r="H37" s="37">
        <f t="shared" si="0"/>
        <v>35</v>
      </c>
      <c r="I37" s="8">
        <v>2.5</v>
      </c>
      <c r="J37" s="8">
        <v>5</v>
      </c>
      <c r="K37" s="8">
        <v>5</v>
      </c>
      <c r="L37" s="8">
        <v>2.5</v>
      </c>
      <c r="M37" s="37">
        <f t="shared" si="1"/>
        <v>15</v>
      </c>
      <c r="N37" s="8">
        <v>0</v>
      </c>
      <c r="O37" s="8">
        <v>0</v>
      </c>
      <c r="P37" s="37">
        <f t="shared" si="2"/>
        <v>0</v>
      </c>
      <c r="Q37" s="8">
        <v>10</v>
      </c>
      <c r="R37" s="8">
        <v>10</v>
      </c>
      <c r="S37" s="37">
        <f t="shared" si="3"/>
        <v>20</v>
      </c>
      <c r="T37" s="8">
        <f t="shared" si="4"/>
        <v>70</v>
      </c>
      <c r="U37">
        <v>35</v>
      </c>
    </row>
    <row r="38" spans="1:21" x14ac:dyDescent="0.3">
      <c r="A38">
        <v>49</v>
      </c>
      <c r="B38" s="4" t="s">
        <v>232</v>
      </c>
      <c r="C38" s="8">
        <v>5</v>
      </c>
      <c r="D38" s="8">
        <v>10</v>
      </c>
      <c r="E38" s="8">
        <v>10</v>
      </c>
      <c r="F38" s="8">
        <v>5</v>
      </c>
      <c r="G38" s="8">
        <v>0</v>
      </c>
      <c r="H38" s="37">
        <f t="shared" si="0"/>
        <v>30</v>
      </c>
      <c r="I38" s="8">
        <v>5</v>
      </c>
      <c r="J38" s="8">
        <v>5</v>
      </c>
      <c r="K38" s="8">
        <v>5</v>
      </c>
      <c r="L38" s="8">
        <v>5</v>
      </c>
      <c r="M38" s="37">
        <f t="shared" si="1"/>
        <v>20</v>
      </c>
      <c r="N38" s="8">
        <v>0</v>
      </c>
      <c r="O38" s="8">
        <v>0</v>
      </c>
      <c r="P38" s="37">
        <f t="shared" si="2"/>
        <v>0</v>
      </c>
      <c r="Q38" s="8">
        <v>10</v>
      </c>
      <c r="R38" s="8">
        <v>10</v>
      </c>
      <c r="S38" s="37">
        <f t="shared" si="3"/>
        <v>20</v>
      </c>
      <c r="T38" s="8">
        <f t="shared" si="4"/>
        <v>70</v>
      </c>
      <c r="U38">
        <v>36</v>
      </c>
    </row>
    <row r="39" spans="1:21" x14ac:dyDescent="0.3">
      <c r="A39">
        <v>51</v>
      </c>
      <c r="B39" s="4" t="s">
        <v>242</v>
      </c>
      <c r="C39" s="8">
        <v>5</v>
      </c>
      <c r="D39" s="8">
        <v>10</v>
      </c>
      <c r="E39" s="8">
        <v>10</v>
      </c>
      <c r="F39" s="8">
        <v>5</v>
      </c>
      <c r="G39" s="8">
        <v>0</v>
      </c>
      <c r="H39" s="37">
        <f t="shared" si="0"/>
        <v>30</v>
      </c>
      <c r="I39" s="8">
        <v>5</v>
      </c>
      <c r="J39" s="8">
        <v>5</v>
      </c>
      <c r="K39" s="8">
        <v>2.5</v>
      </c>
      <c r="L39" s="8">
        <v>2.5</v>
      </c>
      <c r="M39" s="37">
        <f t="shared" si="1"/>
        <v>15</v>
      </c>
      <c r="N39" s="8">
        <v>5</v>
      </c>
      <c r="O39" s="8">
        <v>0</v>
      </c>
      <c r="P39" s="37">
        <f t="shared" si="2"/>
        <v>5</v>
      </c>
      <c r="Q39" s="8">
        <v>0</v>
      </c>
      <c r="R39" s="8">
        <v>20</v>
      </c>
      <c r="S39" s="37">
        <f t="shared" si="3"/>
        <v>20</v>
      </c>
      <c r="T39" s="8">
        <f t="shared" si="4"/>
        <v>70</v>
      </c>
      <c r="U39">
        <v>37</v>
      </c>
    </row>
    <row r="40" spans="1:21" x14ac:dyDescent="0.3">
      <c r="A40">
        <v>24</v>
      </c>
      <c r="B40" s="4" t="s">
        <v>124</v>
      </c>
      <c r="C40" s="8">
        <v>5</v>
      </c>
      <c r="D40" s="8">
        <v>5</v>
      </c>
      <c r="E40" s="8">
        <v>10</v>
      </c>
      <c r="F40" s="8">
        <v>5</v>
      </c>
      <c r="G40" s="8">
        <v>5</v>
      </c>
      <c r="H40" s="37">
        <f t="shared" si="0"/>
        <v>30</v>
      </c>
      <c r="I40" s="8">
        <v>5</v>
      </c>
      <c r="J40" s="8">
        <v>2.5</v>
      </c>
      <c r="K40" s="8">
        <v>5</v>
      </c>
      <c r="L40" s="8">
        <v>5</v>
      </c>
      <c r="M40" s="37">
        <f t="shared" si="1"/>
        <v>17.5</v>
      </c>
      <c r="N40" s="8">
        <v>0</v>
      </c>
      <c r="O40" s="8">
        <v>0</v>
      </c>
      <c r="P40" s="37">
        <f t="shared" si="2"/>
        <v>0</v>
      </c>
      <c r="Q40" s="8">
        <v>10</v>
      </c>
      <c r="R40" s="8">
        <v>10</v>
      </c>
      <c r="S40" s="37">
        <f t="shared" si="3"/>
        <v>20</v>
      </c>
      <c r="T40" s="8">
        <f t="shared" si="4"/>
        <v>67.5</v>
      </c>
      <c r="U40">
        <v>38</v>
      </c>
    </row>
    <row r="41" spans="1:21" x14ac:dyDescent="0.3">
      <c r="A41">
        <v>99</v>
      </c>
      <c r="B41" s="4" t="s">
        <v>584</v>
      </c>
      <c r="C41" s="8">
        <v>5</v>
      </c>
      <c r="D41" s="8">
        <v>10</v>
      </c>
      <c r="E41" s="8">
        <v>10</v>
      </c>
      <c r="F41" s="8">
        <v>5</v>
      </c>
      <c r="G41" s="8">
        <v>0</v>
      </c>
      <c r="H41" s="37">
        <f t="shared" si="0"/>
        <v>30</v>
      </c>
      <c r="I41" s="8">
        <v>5</v>
      </c>
      <c r="J41" s="8">
        <v>2.5</v>
      </c>
      <c r="K41" s="8">
        <v>5</v>
      </c>
      <c r="L41" s="8">
        <v>5</v>
      </c>
      <c r="M41" s="37">
        <f t="shared" si="1"/>
        <v>17.5</v>
      </c>
      <c r="N41" s="8">
        <v>0</v>
      </c>
      <c r="O41" s="8">
        <v>0</v>
      </c>
      <c r="P41" s="37">
        <f t="shared" si="2"/>
        <v>0</v>
      </c>
      <c r="Q41" s="8">
        <v>10</v>
      </c>
      <c r="R41" s="8">
        <v>10</v>
      </c>
      <c r="S41" s="37">
        <f t="shared" si="3"/>
        <v>20</v>
      </c>
      <c r="T41" s="8">
        <f t="shared" si="4"/>
        <v>67.5</v>
      </c>
      <c r="U41">
        <v>39</v>
      </c>
    </row>
    <row r="42" spans="1:21" x14ac:dyDescent="0.3">
      <c r="A42">
        <v>8</v>
      </c>
      <c r="B42" s="4" t="s">
        <v>55</v>
      </c>
      <c r="C42" s="8">
        <v>5</v>
      </c>
      <c r="D42" s="8">
        <v>10</v>
      </c>
      <c r="E42" s="8">
        <v>5</v>
      </c>
      <c r="F42" s="8">
        <v>0</v>
      </c>
      <c r="G42" s="8">
        <v>0</v>
      </c>
      <c r="H42" s="37">
        <f t="shared" si="0"/>
        <v>20</v>
      </c>
      <c r="I42" s="8">
        <v>5</v>
      </c>
      <c r="J42" s="8">
        <v>5</v>
      </c>
      <c r="K42" s="8">
        <v>5</v>
      </c>
      <c r="L42" s="8">
        <v>5</v>
      </c>
      <c r="M42" s="37">
        <f t="shared" si="1"/>
        <v>20</v>
      </c>
      <c r="N42" s="8">
        <v>5</v>
      </c>
      <c r="O42" s="8">
        <v>0</v>
      </c>
      <c r="P42" s="37">
        <f t="shared" si="2"/>
        <v>5</v>
      </c>
      <c r="Q42" s="8">
        <v>10</v>
      </c>
      <c r="R42" s="8">
        <v>10</v>
      </c>
      <c r="S42" s="37">
        <f t="shared" si="3"/>
        <v>20</v>
      </c>
      <c r="T42" s="8">
        <f t="shared" si="4"/>
        <v>65</v>
      </c>
      <c r="U42">
        <v>40</v>
      </c>
    </row>
    <row r="43" spans="1:21" x14ac:dyDescent="0.3">
      <c r="A43">
        <v>61</v>
      </c>
      <c r="B43" s="4" t="s">
        <v>369</v>
      </c>
      <c r="C43" s="8">
        <v>2.5</v>
      </c>
      <c r="D43" s="8">
        <v>10</v>
      </c>
      <c r="E43" s="8">
        <v>5</v>
      </c>
      <c r="F43" s="8">
        <v>5</v>
      </c>
      <c r="G43" s="8">
        <v>0</v>
      </c>
      <c r="H43" s="37">
        <f t="shared" si="0"/>
        <v>22.5</v>
      </c>
      <c r="I43" s="8">
        <v>5</v>
      </c>
      <c r="J43" s="8">
        <v>5</v>
      </c>
      <c r="K43" s="8">
        <v>2.5</v>
      </c>
      <c r="L43" s="8">
        <v>2.5</v>
      </c>
      <c r="M43" s="37">
        <f t="shared" si="1"/>
        <v>15</v>
      </c>
      <c r="N43" s="8">
        <v>0</v>
      </c>
      <c r="O43" s="8">
        <v>0</v>
      </c>
      <c r="P43" s="37">
        <f t="shared" si="2"/>
        <v>0</v>
      </c>
      <c r="Q43" s="8">
        <v>5</v>
      </c>
      <c r="R43" s="8">
        <v>20</v>
      </c>
      <c r="S43" s="37">
        <f t="shared" si="3"/>
        <v>25</v>
      </c>
      <c r="T43" s="8">
        <f t="shared" si="4"/>
        <v>62.5</v>
      </c>
      <c r="U43">
        <v>41</v>
      </c>
    </row>
    <row r="44" spans="1:21" x14ac:dyDescent="0.3">
      <c r="A44">
        <v>77</v>
      </c>
      <c r="B44" s="4" t="s">
        <v>602</v>
      </c>
      <c r="C44" s="8">
        <v>5</v>
      </c>
      <c r="D44" s="8">
        <v>10</v>
      </c>
      <c r="E44" s="8">
        <v>10</v>
      </c>
      <c r="F44" s="8">
        <v>0</v>
      </c>
      <c r="G44" s="8">
        <v>0</v>
      </c>
      <c r="H44" s="37">
        <f t="shared" si="0"/>
        <v>25</v>
      </c>
      <c r="I44" s="8">
        <v>5</v>
      </c>
      <c r="J44" s="8">
        <v>5</v>
      </c>
      <c r="K44" s="8">
        <v>5</v>
      </c>
      <c r="L44" s="8">
        <v>2.5</v>
      </c>
      <c r="M44" s="37">
        <f t="shared" si="1"/>
        <v>17.5</v>
      </c>
      <c r="N44" s="8">
        <v>0</v>
      </c>
      <c r="O44" s="8">
        <v>0</v>
      </c>
      <c r="P44" s="37">
        <f t="shared" si="2"/>
        <v>0</v>
      </c>
      <c r="Q44" s="8">
        <v>10</v>
      </c>
      <c r="R44" s="8">
        <v>10</v>
      </c>
      <c r="S44" s="37">
        <f t="shared" si="3"/>
        <v>20</v>
      </c>
      <c r="T44" s="8">
        <f t="shared" si="4"/>
        <v>62.5</v>
      </c>
      <c r="U44">
        <v>42</v>
      </c>
    </row>
    <row r="45" spans="1:21" x14ac:dyDescent="0.3">
      <c r="A45">
        <v>72</v>
      </c>
      <c r="B45" s="4" t="s">
        <v>452</v>
      </c>
      <c r="C45" s="8">
        <v>2.5</v>
      </c>
      <c r="D45" s="8">
        <v>5</v>
      </c>
      <c r="E45" s="8">
        <v>5</v>
      </c>
      <c r="F45" s="8">
        <v>10</v>
      </c>
      <c r="G45" s="8">
        <v>0</v>
      </c>
      <c r="H45" s="37">
        <f>SUM(C45:G45)</f>
        <v>22.5</v>
      </c>
      <c r="I45" s="8">
        <v>5</v>
      </c>
      <c r="J45" s="8">
        <v>5</v>
      </c>
      <c r="K45" s="8">
        <v>5</v>
      </c>
      <c r="L45" s="8">
        <v>2.5</v>
      </c>
      <c r="M45" s="37">
        <f>SUM(I45:L45)</f>
        <v>17.5</v>
      </c>
      <c r="N45" s="8">
        <v>0</v>
      </c>
      <c r="O45" s="8">
        <v>0</v>
      </c>
      <c r="P45" s="37">
        <f>SUM(N45:O45)</f>
        <v>0</v>
      </c>
      <c r="Q45" s="8">
        <v>10</v>
      </c>
      <c r="R45" s="8">
        <v>10</v>
      </c>
      <c r="S45" s="37">
        <f>SUM(Q45:R45)</f>
        <v>20</v>
      </c>
      <c r="T45" s="8">
        <f>SUM($H45,$M45,$P45,$S45)</f>
        <v>60</v>
      </c>
      <c r="U45">
        <v>43</v>
      </c>
    </row>
    <row r="46" spans="1:21" x14ac:dyDescent="0.3">
      <c r="A46">
        <v>53</v>
      </c>
      <c r="B46" s="4" t="s">
        <v>253</v>
      </c>
      <c r="C46" s="8">
        <v>2.5</v>
      </c>
      <c r="D46" s="8">
        <v>5</v>
      </c>
      <c r="E46" s="8">
        <v>5</v>
      </c>
      <c r="F46" s="8">
        <v>10</v>
      </c>
      <c r="G46" s="8">
        <v>0</v>
      </c>
      <c r="H46" s="37">
        <f t="shared" si="0"/>
        <v>22.5</v>
      </c>
      <c r="I46" s="8">
        <v>5</v>
      </c>
      <c r="J46" s="8">
        <v>5</v>
      </c>
      <c r="K46" s="8">
        <v>2.5</v>
      </c>
      <c r="L46" s="8">
        <v>5</v>
      </c>
      <c r="M46" s="37">
        <f t="shared" si="1"/>
        <v>17.5</v>
      </c>
      <c r="N46" s="8">
        <v>0</v>
      </c>
      <c r="O46" s="8">
        <v>0</v>
      </c>
      <c r="P46" s="37">
        <f t="shared" si="2"/>
        <v>0</v>
      </c>
      <c r="Q46" s="8">
        <v>10</v>
      </c>
      <c r="R46" s="8">
        <v>10</v>
      </c>
      <c r="S46" s="37">
        <f t="shared" si="3"/>
        <v>20</v>
      </c>
      <c r="T46" s="8">
        <f t="shared" si="4"/>
        <v>60</v>
      </c>
      <c r="U46">
        <v>44</v>
      </c>
    </row>
    <row r="47" spans="1:21" x14ac:dyDescent="0.3">
      <c r="A47">
        <v>89</v>
      </c>
      <c r="B47" s="4" t="s">
        <v>535</v>
      </c>
      <c r="C47" s="8">
        <v>2.5</v>
      </c>
      <c r="D47" s="8">
        <v>10</v>
      </c>
      <c r="E47" s="8">
        <v>5</v>
      </c>
      <c r="F47" s="8">
        <v>5</v>
      </c>
      <c r="G47" s="8">
        <v>0</v>
      </c>
      <c r="H47" s="37">
        <f>SUM(C47:G47)</f>
        <v>22.5</v>
      </c>
      <c r="I47" s="8">
        <v>5</v>
      </c>
      <c r="J47" s="8">
        <v>5</v>
      </c>
      <c r="K47" s="8">
        <v>5</v>
      </c>
      <c r="L47" s="8">
        <v>2.5</v>
      </c>
      <c r="M47" s="37">
        <f>SUM(I47:L47)</f>
        <v>17.5</v>
      </c>
      <c r="N47" s="8">
        <v>5</v>
      </c>
      <c r="O47" s="8">
        <v>0</v>
      </c>
      <c r="P47" s="37">
        <f>SUM(N47:O47)</f>
        <v>5</v>
      </c>
      <c r="Q47" s="8">
        <v>5</v>
      </c>
      <c r="R47" s="8">
        <v>10</v>
      </c>
      <c r="S47" s="37">
        <f>SUM(Q47:R47)</f>
        <v>15</v>
      </c>
      <c r="T47" s="8">
        <f>SUM($H47,$M47,$P47,$S47)</f>
        <v>60</v>
      </c>
      <c r="U47">
        <v>45</v>
      </c>
    </row>
    <row r="48" spans="1:21" x14ac:dyDescent="0.3">
      <c r="A48">
        <v>76</v>
      </c>
      <c r="B48" s="4" t="s">
        <v>597</v>
      </c>
      <c r="C48" s="8">
        <v>5</v>
      </c>
      <c r="D48" s="8">
        <v>10</v>
      </c>
      <c r="E48" s="8">
        <v>10</v>
      </c>
      <c r="F48" s="8">
        <v>10</v>
      </c>
      <c r="G48" s="8">
        <v>0</v>
      </c>
      <c r="H48" s="37">
        <f t="shared" si="0"/>
        <v>35</v>
      </c>
      <c r="I48" s="8">
        <v>5</v>
      </c>
      <c r="J48" s="8">
        <v>5</v>
      </c>
      <c r="K48" s="8">
        <v>0</v>
      </c>
      <c r="L48" s="8">
        <v>5</v>
      </c>
      <c r="M48" s="37">
        <f t="shared" si="1"/>
        <v>15</v>
      </c>
      <c r="N48" s="8">
        <v>0</v>
      </c>
      <c r="O48" s="8">
        <v>0</v>
      </c>
      <c r="P48" s="37">
        <f t="shared" si="2"/>
        <v>0</v>
      </c>
      <c r="Q48" s="8">
        <v>10</v>
      </c>
      <c r="R48" s="8">
        <v>0</v>
      </c>
      <c r="S48" s="37">
        <f t="shared" si="3"/>
        <v>10</v>
      </c>
      <c r="T48" s="8">
        <f t="shared" si="4"/>
        <v>60</v>
      </c>
      <c r="U48">
        <v>46</v>
      </c>
    </row>
    <row r="49" spans="1:21" x14ac:dyDescent="0.3">
      <c r="A49">
        <v>94</v>
      </c>
      <c r="B49" s="4" t="s">
        <v>561</v>
      </c>
      <c r="C49" s="8">
        <v>2.5</v>
      </c>
      <c r="D49" s="8">
        <v>10</v>
      </c>
      <c r="E49" s="8">
        <v>10</v>
      </c>
      <c r="F49" s="8">
        <v>10</v>
      </c>
      <c r="G49" s="8">
        <v>0</v>
      </c>
      <c r="H49" s="37">
        <f t="shared" si="0"/>
        <v>32.5</v>
      </c>
      <c r="I49" s="8">
        <v>5</v>
      </c>
      <c r="J49" s="8">
        <v>5</v>
      </c>
      <c r="K49" s="8">
        <v>5</v>
      </c>
      <c r="L49" s="8">
        <v>2.5</v>
      </c>
      <c r="M49" s="37">
        <f t="shared" si="1"/>
        <v>17.5</v>
      </c>
      <c r="N49" s="8">
        <v>0</v>
      </c>
      <c r="O49" s="8">
        <v>0</v>
      </c>
      <c r="P49" s="37">
        <f t="shared" si="2"/>
        <v>0</v>
      </c>
      <c r="Q49" s="8">
        <v>10</v>
      </c>
      <c r="R49" s="8">
        <v>0</v>
      </c>
      <c r="S49" s="37">
        <f t="shared" si="3"/>
        <v>10</v>
      </c>
      <c r="T49" s="8">
        <f t="shared" si="4"/>
        <v>60</v>
      </c>
      <c r="U49">
        <v>47</v>
      </c>
    </row>
    <row r="50" spans="1:21" x14ac:dyDescent="0.3">
      <c r="A50">
        <v>79</v>
      </c>
      <c r="B50" s="4" t="s">
        <v>613</v>
      </c>
      <c r="C50" s="8">
        <v>5</v>
      </c>
      <c r="D50" s="8">
        <v>10</v>
      </c>
      <c r="E50" s="8">
        <v>10</v>
      </c>
      <c r="F50" s="8">
        <v>10</v>
      </c>
      <c r="G50" s="8">
        <v>0</v>
      </c>
      <c r="H50" s="37">
        <f>SUM(C50:G50)</f>
        <v>35</v>
      </c>
      <c r="I50" s="8">
        <v>5</v>
      </c>
      <c r="J50" s="8">
        <v>5</v>
      </c>
      <c r="K50" s="8">
        <v>0</v>
      </c>
      <c r="L50" s="8">
        <v>2.5</v>
      </c>
      <c r="M50" s="37">
        <f>SUM(I50:L50)</f>
        <v>12.5</v>
      </c>
      <c r="N50" s="8">
        <v>0</v>
      </c>
      <c r="O50" s="8">
        <v>0</v>
      </c>
      <c r="P50" s="37">
        <f>SUM(N50:O50)</f>
        <v>0</v>
      </c>
      <c r="Q50" s="8">
        <v>10</v>
      </c>
      <c r="R50" s="8">
        <v>0</v>
      </c>
      <c r="S50" s="37">
        <f>SUM(Q50:R50)</f>
        <v>10</v>
      </c>
      <c r="T50" s="8">
        <f>SUM($H50,$M50,$P50,$S50)</f>
        <v>57.5</v>
      </c>
      <c r="U50">
        <v>48</v>
      </c>
    </row>
    <row r="51" spans="1:21" x14ac:dyDescent="0.3">
      <c r="A51">
        <v>3</v>
      </c>
      <c r="B51" s="4" t="s">
        <v>35</v>
      </c>
      <c r="C51" s="8">
        <v>5</v>
      </c>
      <c r="D51" s="8">
        <v>5</v>
      </c>
      <c r="E51" s="8">
        <v>10</v>
      </c>
      <c r="F51" s="8">
        <v>5</v>
      </c>
      <c r="G51" s="8">
        <v>5</v>
      </c>
      <c r="H51" s="37">
        <f t="shared" si="0"/>
        <v>30</v>
      </c>
      <c r="I51" s="8">
        <v>5</v>
      </c>
      <c r="J51" s="8">
        <v>2.5</v>
      </c>
      <c r="K51" s="8">
        <v>5</v>
      </c>
      <c r="L51" s="8">
        <v>5</v>
      </c>
      <c r="M51" s="37">
        <f t="shared" si="1"/>
        <v>17.5</v>
      </c>
      <c r="N51" s="8">
        <v>0</v>
      </c>
      <c r="O51" s="8">
        <v>0</v>
      </c>
      <c r="P51" s="37">
        <f t="shared" si="2"/>
        <v>0</v>
      </c>
      <c r="Q51" s="8">
        <v>10</v>
      </c>
      <c r="R51" s="8">
        <v>0</v>
      </c>
      <c r="S51" s="37">
        <f t="shared" si="3"/>
        <v>10</v>
      </c>
      <c r="T51" s="8">
        <f t="shared" si="4"/>
        <v>57.5</v>
      </c>
      <c r="U51">
        <v>49</v>
      </c>
    </row>
    <row r="52" spans="1:21" x14ac:dyDescent="0.3">
      <c r="A52">
        <v>73</v>
      </c>
      <c r="B52" s="4" t="s">
        <v>459</v>
      </c>
      <c r="C52" s="8">
        <v>5</v>
      </c>
      <c r="D52" s="8">
        <v>10</v>
      </c>
      <c r="E52" s="8">
        <v>5</v>
      </c>
      <c r="F52" s="8">
        <v>10</v>
      </c>
      <c r="G52" s="8">
        <v>0</v>
      </c>
      <c r="H52" s="37">
        <f>SUM(C52:G52)</f>
        <v>30</v>
      </c>
      <c r="I52" s="8">
        <v>5</v>
      </c>
      <c r="J52" s="8">
        <v>5</v>
      </c>
      <c r="K52" s="8">
        <v>2.5</v>
      </c>
      <c r="L52" s="8">
        <v>2.5</v>
      </c>
      <c r="M52" s="37">
        <f>SUM(I52:L52)</f>
        <v>15</v>
      </c>
      <c r="N52" s="8">
        <v>2.5</v>
      </c>
      <c r="O52" s="8">
        <v>0</v>
      </c>
      <c r="P52" s="37">
        <f>SUM(N52:O52)</f>
        <v>2.5</v>
      </c>
      <c r="Q52" s="8">
        <v>0</v>
      </c>
      <c r="R52" s="8">
        <v>10</v>
      </c>
      <c r="S52" s="37">
        <f>SUM(Q52:R52)</f>
        <v>10</v>
      </c>
      <c r="T52" s="8">
        <f>SUM($H52,$M52,$P52,$S52)</f>
        <v>57.5</v>
      </c>
      <c r="U52">
        <v>50</v>
      </c>
    </row>
    <row r="53" spans="1:21" x14ac:dyDescent="0.3">
      <c r="A53">
        <v>55</v>
      </c>
      <c r="B53" s="4" t="s">
        <v>265</v>
      </c>
      <c r="C53" s="8">
        <v>5</v>
      </c>
      <c r="D53" s="8">
        <v>10</v>
      </c>
      <c r="E53" s="8">
        <v>5</v>
      </c>
      <c r="F53" s="8">
        <v>5</v>
      </c>
      <c r="G53" s="8">
        <v>0</v>
      </c>
      <c r="H53" s="37">
        <f t="shared" si="0"/>
        <v>25</v>
      </c>
      <c r="I53" s="8">
        <v>5</v>
      </c>
      <c r="J53" s="8">
        <v>5</v>
      </c>
      <c r="K53" s="8">
        <v>5</v>
      </c>
      <c r="L53" s="8">
        <v>2.5</v>
      </c>
      <c r="M53" s="37">
        <f t="shared" si="1"/>
        <v>17.5</v>
      </c>
      <c r="N53" s="8">
        <v>5</v>
      </c>
      <c r="O53" s="8">
        <v>0</v>
      </c>
      <c r="P53" s="37">
        <f t="shared" si="2"/>
        <v>5</v>
      </c>
      <c r="Q53" s="8">
        <v>10</v>
      </c>
      <c r="R53" s="8">
        <v>0</v>
      </c>
      <c r="S53" s="37">
        <f t="shared" si="3"/>
        <v>10</v>
      </c>
      <c r="T53" s="8">
        <f t="shared" si="4"/>
        <v>57.5</v>
      </c>
      <c r="U53">
        <v>51</v>
      </c>
    </row>
    <row r="54" spans="1:21" x14ac:dyDescent="0.3">
      <c r="A54">
        <v>21</v>
      </c>
      <c r="B54" s="4" t="s">
        <v>110</v>
      </c>
      <c r="C54" s="8">
        <v>5</v>
      </c>
      <c r="D54" s="8">
        <v>10</v>
      </c>
      <c r="E54" s="8">
        <v>5</v>
      </c>
      <c r="F54" s="8">
        <v>0</v>
      </c>
      <c r="G54" s="8">
        <v>0</v>
      </c>
      <c r="H54" s="37">
        <f>SUM(C54:G54)</f>
        <v>20</v>
      </c>
      <c r="I54" s="8">
        <v>5</v>
      </c>
      <c r="J54" s="8">
        <v>5</v>
      </c>
      <c r="K54" s="8">
        <v>2.5</v>
      </c>
      <c r="L54" s="8">
        <v>2.5</v>
      </c>
      <c r="M54" s="37">
        <f>SUM(I54:L54)</f>
        <v>15</v>
      </c>
      <c r="N54" s="8">
        <v>5</v>
      </c>
      <c r="O54" s="8">
        <v>0</v>
      </c>
      <c r="P54" s="37">
        <f>SUM(N54:O54)</f>
        <v>5</v>
      </c>
      <c r="Q54" s="8">
        <v>5</v>
      </c>
      <c r="R54" s="8">
        <v>10</v>
      </c>
      <c r="S54" s="37">
        <f>SUM(Q54:R54)</f>
        <v>15</v>
      </c>
      <c r="T54" s="8">
        <f>SUM($H54,$M54,$P54,$S54)</f>
        <v>55</v>
      </c>
      <c r="U54">
        <v>52</v>
      </c>
    </row>
    <row r="55" spans="1:21" x14ac:dyDescent="0.3">
      <c r="A55">
        <v>12</v>
      </c>
      <c r="B55" s="4" t="s">
        <v>74</v>
      </c>
      <c r="C55" s="8">
        <v>5</v>
      </c>
      <c r="D55" s="8">
        <v>5</v>
      </c>
      <c r="E55" s="8">
        <v>10</v>
      </c>
      <c r="F55" s="8">
        <v>10</v>
      </c>
      <c r="G55" s="8">
        <v>5</v>
      </c>
      <c r="H55" s="37">
        <f t="shared" si="0"/>
        <v>35</v>
      </c>
      <c r="I55" s="8">
        <v>5</v>
      </c>
      <c r="J55" s="8">
        <v>2.5</v>
      </c>
      <c r="K55" s="8">
        <v>2.5</v>
      </c>
      <c r="L55" s="8">
        <v>5</v>
      </c>
      <c r="M55" s="37">
        <f t="shared" si="1"/>
        <v>15</v>
      </c>
      <c r="N55" s="8">
        <v>0</v>
      </c>
      <c r="O55" s="8">
        <v>0</v>
      </c>
      <c r="P55" s="37">
        <f t="shared" si="2"/>
        <v>0</v>
      </c>
      <c r="Q55" s="8">
        <v>5</v>
      </c>
      <c r="R55" s="8">
        <v>0</v>
      </c>
      <c r="S55" s="37">
        <f t="shared" si="3"/>
        <v>5</v>
      </c>
      <c r="T55" s="8">
        <f t="shared" si="4"/>
        <v>55</v>
      </c>
      <c r="U55">
        <v>53</v>
      </c>
    </row>
    <row r="56" spans="1:21" x14ac:dyDescent="0.3">
      <c r="A56">
        <v>2</v>
      </c>
      <c r="B56" s="4" t="s">
        <v>29</v>
      </c>
      <c r="C56" s="8">
        <v>5</v>
      </c>
      <c r="D56" s="8">
        <v>5</v>
      </c>
      <c r="E56" s="8">
        <v>10</v>
      </c>
      <c r="F56" s="8">
        <v>5</v>
      </c>
      <c r="G56" s="8">
        <v>0</v>
      </c>
      <c r="H56" s="37">
        <f t="shared" si="0"/>
        <v>25</v>
      </c>
      <c r="I56" s="8">
        <v>5</v>
      </c>
      <c r="J56" s="8">
        <v>2.5</v>
      </c>
      <c r="K56" s="8">
        <v>2.5</v>
      </c>
      <c r="L56" s="8">
        <v>2.5</v>
      </c>
      <c r="M56" s="37">
        <f t="shared" si="1"/>
        <v>12.5</v>
      </c>
      <c r="N56" s="8">
        <v>0</v>
      </c>
      <c r="O56" s="8">
        <v>0</v>
      </c>
      <c r="P56" s="37">
        <f t="shared" si="2"/>
        <v>0</v>
      </c>
      <c r="Q56" s="8">
        <v>5</v>
      </c>
      <c r="R56" s="8">
        <v>10</v>
      </c>
      <c r="S56" s="37">
        <f t="shared" si="3"/>
        <v>15</v>
      </c>
      <c r="T56" s="8">
        <f t="shared" si="4"/>
        <v>52.5</v>
      </c>
      <c r="U56">
        <v>54</v>
      </c>
    </row>
    <row r="57" spans="1:21" x14ac:dyDescent="0.3">
      <c r="A57">
        <v>27</v>
      </c>
      <c r="B57" s="4" t="s">
        <v>135</v>
      </c>
      <c r="C57" s="8">
        <v>5</v>
      </c>
      <c r="D57" s="8">
        <v>10</v>
      </c>
      <c r="E57" s="8">
        <v>5</v>
      </c>
      <c r="F57" s="8">
        <v>5</v>
      </c>
      <c r="G57" s="8">
        <v>0</v>
      </c>
      <c r="H57" s="37">
        <f>SUM(C57:G57)</f>
        <v>25</v>
      </c>
      <c r="I57" s="8">
        <v>2.5</v>
      </c>
      <c r="J57" s="8">
        <v>5</v>
      </c>
      <c r="K57" s="8">
        <v>2.5</v>
      </c>
      <c r="L57" s="8">
        <v>2.5</v>
      </c>
      <c r="M57" s="37">
        <f>SUM(I60:L60)</f>
        <v>17.5</v>
      </c>
      <c r="N57" s="8">
        <v>5</v>
      </c>
      <c r="O57" s="8">
        <v>0</v>
      </c>
      <c r="P57" s="37">
        <f>SUM(N57:O57)</f>
        <v>5</v>
      </c>
      <c r="Q57" s="8">
        <v>10</v>
      </c>
      <c r="R57" s="8">
        <v>0</v>
      </c>
      <c r="S57" s="37">
        <f>SUM(Q57:R57)</f>
        <v>10</v>
      </c>
      <c r="T57" s="8">
        <f>SUM($H57,$M61,$P57,$S57)</f>
        <v>52.5</v>
      </c>
      <c r="U57">
        <v>55</v>
      </c>
    </row>
    <row r="58" spans="1:21" x14ac:dyDescent="0.3">
      <c r="A58">
        <v>7</v>
      </c>
      <c r="B58" s="4" t="s">
        <v>51</v>
      </c>
      <c r="C58" s="8">
        <v>5</v>
      </c>
      <c r="D58" s="8">
        <v>10</v>
      </c>
      <c r="E58" s="8">
        <v>5</v>
      </c>
      <c r="F58" s="8">
        <v>5</v>
      </c>
      <c r="G58" s="8">
        <v>0</v>
      </c>
      <c r="H58" s="37">
        <f t="shared" si="0"/>
        <v>25</v>
      </c>
      <c r="I58" s="8">
        <v>2.5</v>
      </c>
      <c r="J58" s="8">
        <v>5</v>
      </c>
      <c r="K58" s="8">
        <v>2.5</v>
      </c>
      <c r="L58" s="8">
        <v>2.5</v>
      </c>
      <c r="M58" s="37">
        <f>SUM(I61:L61)</f>
        <v>17.5</v>
      </c>
      <c r="N58" s="8">
        <v>5</v>
      </c>
      <c r="O58" s="8">
        <v>0</v>
      </c>
      <c r="P58" s="37">
        <f t="shared" si="2"/>
        <v>5</v>
      </c>
      <c r="Q58" s="8">
        <v>0</v>
      </c>
      <c r="R58" s="8">
        <v>10</v>
      </c>
      <c r="S58" s="37">
        <f t="shared" si="3"/>
        <v>10</v>
      </c>
      <c r="T58" s="8">
        <f>SUM($H58,$M59,$P58,$S58)</f>
        <v>52.5</v>
      </c>
      <c r="U58">
        <v>56</v>
      </c>
    </row>
    <row r="59" spans="1:21" x14ac:dyDescent="0.3">
      <c r="A59">
        <v>29</v>
      </c>
      <c r="B59" s="4" t="s">
        <v>142</v>
      </c>
      <c r="C59" s="8">
        <v>5</v>
      </c>
      <c r="D59" s="8">
        <v>10</v>
      </c>
      <c r="E59" s="8">
        <v>5</v>
      </c>
      <c r="F59" s="8">
        <v>5</v>
      </c>
      <c r="G59" s="8">
        <v>0</v>
      </c>
      <c r="H59" s="37">
        <f t="shared" si="0"/>
        <v>25</v>
      </c>
      <c r="I59" s="8">
        <v>5</v>
      </c>
      <c r="J59" s="8">
        <v>5</v>
      </c>
      <c r="K59" s="8">
        <v>0</v>
      </c>
      <c r="L59" s="8">
        <v>2.5</v>
      </c>
      <c r="M59" s="37">
        <f>SUM(I58:L58)</f>
        <v>12.5</v>
      </c>
      <c r="N59" s="8">
        <v>5</v>
      </c>
      <c r="O59" s="8">
        <v>0</v>
      </c>
      <c r="P59" s="37">
        <f t="shared" si="2"/>
        <v>5</v>
      </c>
      <c r="Q59" s="8">
        <v>10</v>
      </c>
      <c r="R59" s="8">
        <v>0</v>
      </c>
      <c r="S59" s="37">
        <f t="shared" si="3"/>
        <v>10</v>
      </c>
      <c r="T59" s="8">
        <f>SUM($H59,$M60,$P59,$S59)</f>
        <v>52.5</v>
      </c>
      <c r="U59">
        <v>57</v>
      </c>
    </row>
    <row r="60" spans="1:21" x14ac:dyDescent="0.3">
      <c r="A60">
        <v>87</v>
      </c>
      <c r="B60" s="4" t="s">
        <v>522</v>
      </c>
      <c r="C60" s="8">
        <v>5</v>
      </c>
      <c r="D60" s="8">
        <v>10</v>
      </c>
      <c r="E60" s="8">
        <v>10</v>
      </c>
      <c r="F60" s="8">
        <v>0</v>
      </c>
      <c r="G60" s="8">
        <v>0</v>
      </c>
      <c r="H60" s="37">
        <f>SUM(C60:G60)</f>
        <v>25</v>
      </c>
      <c r="I60" s="8">
        <v>5</v>
      </c>
      <c r="J60" s="8">
        <v>5</v>
      </c>
      <c r="K60" s="8">
        <v>5</v>
      </c>
      <c r="L60" s="8">
        <v>2.5</v>
      </c>
      <c r="M60" s="37">
        <f>SUM(I59:L59)</f>
        <v>12.5</v>
      </c>
      <c r="N60" s="8">
        <v>0</v>
      </c>
      <c r="O60" s="8">
        <v>0</v>
      </c>
      <c r="P60" s="37">
        <f>SUM(N60:O60)</f>
        <v>0</v>
      </c>
      <c r="Q60" s="8">
        <v>10</v>
      </c>
      <c r="R60" s="8">
        <v>0</v>
      </c>
      <c r="S60" s="37">
        <f>SUM(Q60:R60)</f>
        <v>10</v>
      </c>
      <c r="T60" s="8">
        <f>SUM($H60,$M57,$P60,$S60)</f>
        <v>52.5</v>
      </c>
      <c r="U60">
        <v>58</v>
      </c>
    </row>
    <row r="61" spans="1:21" x14ac:dyDescent="0.3">
      <c r="A61">
        <v>40</v>
      </c>
      <c r="B61" s="4" t="s">
        <v>186</v>
      </c>
      <c r="C61" s="8">
        <v>5</v>
      </c>
      <c r="D61" s="8">
        <v>5</v>
      </c>
      <c r="E61" s="8">
        <v>10</v>
      </c>
      <c r="F61" s="8">
        <v>5</v>
      </c>
      <c r="G61" s="8">
        <v>0</v>
      </c>
      <c r="H61" s="37">
        <f t="shared" si="0"/>
        <v>25</v>
      </c>
      <c r="I61" s="8">
        <v>5</v>
      </c>
      <c r="J61" s="8">
        <v>2.5</v>
      </c>
      <c r="K61" s="8">
        <v>5</v>
      </c>
      <c r="L61" s="8">
        <v>5</v>
      </c>
      <c r="M61" s="37">
        <f>SUM(I57:L57)</f>
        <v>12.5</v>
      </c>
      <c r="N61" s="8">
        <v>0</v>
      </c>
      <c r="O61" s="8">
        <v>0</v>
      </c>
      <c r="P61" s="37">
        <f t="shared" si="2"/>
        <v>0</v>
      </c>
      <c r="Q61" s="8">
        <v>10</v>
      </c>
      <c r="R61" s="8">
        <v>0</v>
      </c>
      <c r="S61" s="37">
        <f t="shared" si="3"/>
        <v>10</v>
      </c>
      <c r="T61" s="8">
        <f>SUM($H61,$M58,$P61,$S61)</f>
        <v>52.5</v>
      </c>
      <c r="U61">
        <v>59</v>
      </c>
    </row>
    <row r="62" spans="1:21" x14ac:dyDescent="0.3">
      <c r="A62">
        <v>37</v>
      </c>
      <c r="B62" s="4" t="s">
        <v>176</v>
      </c>
      <c r="C62" s="8">
        <v>2.5</v>
      </c>
      <c r="D62" s="8">
        <v>10</v>
      </c>
      <c r="E62" s="8">
        <v>10</v>
      </c>
      <c r="F62" s="8">
        <v>5</v>
      </c>
      <c r="G62" s="8">
        <v>0</v>
      </c>
      <c r="H62" s="37">
        <f t="shared" si="0"/>
        <v>27.5</v>
      </c>
      <c r="I62" s="8">
        <v>5</v>
      </c>
      <c r="J62" s="8">
        <v>5</v>
      </c>
      <c r="K62" s="8">
        <v>2.5</v>
      </c>
      <c r="L62" s="8">
        <v>2.5</v>
      </c>
      <c r="M62" s="37">
        <f t="shared" ref="M62:M102" si="5">SUM(I62:L62)</f>
        <v>15</v>
      </c>
      <c r="N62" s="8">
        <v>5</v>
      </c>
      <c r="O62" s="8">
        <v>0</v>
      </c>
      <c r="P62" s="37">
        <f t="shared" si="2"/>
        <v>5</v>
      </c>
      <c r="Q62" s="8">
        <v>5</v>
      </c>
      <c r="R62" s="8">
        <v>0</v>
      </c>
      <c r="S62" s="37">
        <f t="shared" si="3"/>
        <v>5</v>
      </c>
      <c r="T62" s="8">
        <f t="shared" ref="T62:T102" si="6">SUM($H62,$M62,$P62,$S62)</f>
        <v>52.5</v>
      </c>
      <c r="U62">
        <v>60</v>
      </c>
    </row>
    <row r="63" spans="1:21" x14ac:dyDescent="0.3">
      <c r="A63">
        <v>85</v>
      </c>
      <c r="B63" s="4" t="s">
        <v>509</v>
      </c>
      <c r="C63" s="8">
        <v>5</v>
      </c>
      <c r="D63" s="8">
        <v>5</v>
      </c>
      <c r="E63" s="8">
        <v>5</v>
      </c>
      <c r="F63" s="8">
        <v>5</v>
      </c>
      <c r="G63" s="8">
        <v>0</v>
      </c>
      <c r="H63" s="37">
        <f t="shared" si="0"/>
        <v>20</v>
      </c>
      <c r="I63" s="8">
        <v>5</v>
      </c>
      <c r="J63" s="8">
        <v>5</v>
      </c>
      <c r="K63" s="8">
        <v>2.5</v>
      </c>
      <c r="L63" s="8">
        <v>2.5</v>
      </c>
      <c r="M63" s="37">
        <f t="shared" si="5"/>
        <v>15</v>
      </c>
      <c r="N63" s="8">
        <v>0</v>
      </c>
      <c r="O63" s="8">
        <v>0</v>
      </c>
      <c r="P63" s="37">
        <f t="shared" si="2"/>
        <v>0</v>
      </c>
      <c r="Q63" s="8">
        <v>5</v>
      </c>
      <c r="R63" s="8">
        <v>10</v>
      </c>
      <c r="S63" s="37">
        <f t="shared" si="3"/>
        <v>15</v>
      </c>
      <c r="T63" s="8">
        <f t="shared" si="6"/>
        <v>50</v>
      </c>
      <c r="U63">
        <v>61</v>
      </c>
    </row>
    <row r="64" spans="1:21" x14ac:dyDescent="0.3">
      <c r="A64">
        <v>96</v>
      </c>
      <c r="B64" s="4" t="s">
        <v>571</v>
      </c>
      <c r="C64" s="8">
        <v>2.5</v>
      </c>
      <c r="D64" s="8">
        <v>5</v>
      </c>
      <c r="E64" s="8">
        <v>5</v>
      </c>
      <c r="F64" s="8">
        <v>10</v>
      </c>
      <c r="G64" s="8">
        <v>0</v>
      </c>
      <c r="H64" s="37">
        <f>SUM(C64:G64)</f>
        <v>22.5</v>
      </c>
      <c r="I64" s="8">
        <v>5</v>
      </c>
      <c r="J64" s="8">
        <v>5</v>
      </c>
      <c r="K64" s="8">
        <v>2.5</v>
      </c>
      <c r="L64" s="8">
        <v>5</v>
      </c>
      <c r="M64" s="37">
        <f t="shared" si="5"/>
        <v>17.5</v>
      </c>
      <c r="N64" s="8">
        <v>0</v>
      </c>
      <c r="O64" s="8">
        <v>0</v>
      </c>
      <c r="P64" s="37">
        <f>SUM(N64:O64)</f>
        <v>0</v>
      </c>
      <c r="Q64" s="8">
        <v>10</v>
      </c>
      <c r="R64" s="8">
        <v>0</v>
      </c>
      <c r="S64" s="37">
        <f>SUM(Q64:R64)</f>
        <v>10</v>
      </c>
      <c r="T64" s="8">
        <f t="shared" si="6"/>
        <v>50</v>
      </c>
      <c r="U64">
        <v>62</v>
      </c>
    </row>
    <row r="65" spans="1:21" x14ac:dyDescent="0.3">
      <c r="A65">
        <v>4</v>
      </c>
      <c r="B65" s="4" t="s">
        <v>40</v>
      </c>
      <c r="C65" s="8">
        <v>2.5</v>
      </c>
      <c r="D65" s="8">
        <v>10</v>
      </c>
      <c r="E65" s="8">
        <v>5</v>
      </c>
      <c r="F65" s="8">
        <v>5</v>
      </c>
      <c r="G65" s="8">
        <v>0</v>
      </c>
      <c r="H65" s="37">
        <f>SUM(C65:G65)</f>
        <v>22.5</v>
      </c>
      <c r="I65" s="8">
        <v>2.5</v>
      </c>
      <c r="J65" s="8">
        <v>5</v>
      </c>
      <c r="K65" s="8">
        <v>2.5</v>
      </c>
      <c r="L65" s="8">
        <v>2.5</v>
      </c>
      <c r="M65" s="37">
        <f t="shared" si="5"/>
        <v>12.5</v>
      </c>
      <c r="N65" s="8">
        <v>5</v>
      </c>
      <c r="O65" s="8">
        <v>0</v>
      </c>
      <c r="P65" s="37">
        <f>SUM(N65:O65)</f>
        <v>5</v>
      </c>
      <c r="Q65" s="8">
        <v>10</v>
      </c>
      <c r="R65" s="8">
        <v>0</v>
      </c>
      <c r="S65" s="37">
        <f>SUM(Q65:R65)</f>
        <v>10</v>
      </c>
      <c r="T65" s="8">
        <f t="shared" si="6"/>
        <v>50</v>
      </c>
      <c r="U65">
        <v>63</v>
      </c>
    </row>
    <row r="66" spans="1:21" x14ac:dyDescent="0.3">
      <c r="A66">
        <v>1</v>
      </c>
      <c r="B66" s="4" t="s">
        <v>17</v>
      </c>
      <c r="C66" s="8">
        <v>2.5</v>
      </c>
      <c r="D66" s="8">
        <v>10</v>
      </c>
      <c r="E66" s="8">
        <v>5</v>
      </c>
      <c r="F66" s="8">
        <v>5</v>
      </c>
      <c r="G66" s="8">
        <v>0</v>
      </c>
      <c r="H66" s="37">
        <f t="shared" si="0"/>
        <v>22.5</v>
      </c>
      <c r="I66" s="8">
        <v>2.5</v>
      </c>
      <c r="J66" s="8">
        <v>5</v>
      </c>
      <c r="K66" s="8">
        <v>2.5</v>
      </c>
      <c r="L66" s="8">
        <v>2.5</v>
      </c>
      <c r="M66" s="37">
        <f t="shared" si="5"/>
        <v>12.5</v>
      </c>
      <c r="N66" s="8">
        <v>5</v>
      </c>
      <c r="O66" s="8">
        <v>0</v>
      </c>
      <c r="P66" s="37">
        <f t="shared" si="2"/>
        <v>5</v>
      </c>
      <c r="Q66" s="8">
        <v>0</v>
      </c>
      <c r="R66" s="8">
        <v>10</v>
      </c>
      <c r="S66" s="37">
        <f t="shared" si="3"/>
        <v>10</v>
      </c>
      <c r="T66" s="8">
        <f t="shared" si="6"/>
        <v>50</v>
      </c>
      <c r="U66">
        <v>64</v>
      </c>
    </row>
    <row r="67" spans="1:21" x14ac:dyDescent="0.3">
      <c r="A67">
        <v>78</v>
      </c>
      <c r="B67" s="4" t="s">
        <v>607</v>
      </c>
      <c r="C67" s="8">
        <v>2.5</v>
      </c>
      <c r="D67" s="8">
        <v>10</v>
      </c>
      <c r="E67" s="8">
        <v>5</v>
      </c>
      <c r="F67" s="8">
        <v>5</v>
      </c>
      <c r="G67" s="8">
        <v>0</v>
      </c>
      <c r="H67" s="37">
        <f>SUM(C67:G67)</f>
        <v>22.5</v>
      </c>
      <c r="I67" s="8">
        <v>5</v>
      </c>
      <c r="J67" s="8">
        <v>5</v>
      </c>
      <c r="K67" s="8">
        <v>0</v>
      </c>
      <c r="L67" s="8">
        <v>2.5</v>
      </c>
      <c r="M67" s="37">
        <f t="shared" si="5"/>
        <v>12.5</v>
      </c>
      <c r="N67" s="8">
        <v>5</v>
      </c>
      <c r="O67" s="8">
        <v>0</v>
      </c>
      <c r="P67" s="37">
        <f>SUM(N67:O67)</f>
        <v>5</v>
      </c>
      <c r="Q67" s="8">
        <v>0</v>
      </c>
      <c r="R67" s="8">
        <v>10</v>
      </c>
      <c r="S67" s="37">
        <f>SUM(Q67:R67)</f>
        <v>10</v>
      </c>
      <c r="T67" s="8">
        <f t="shared" si="6"/>
        <v>50</v>
      </c>
      <c r="U67">
        <v>65</v>
      </c>
    </row>
    <row r="68" spans="1:21" x14ac:dyDescent="0.3">
      <c r="A68">
        <v>83</v>
      </c>
      <c r="B68" s="4" t="s">
        <v>491</v>
      </c>
      <c r="C68" s="8">
        <v>5</v>
      </c>
      <c r="D68" s="8">
        <v>10</v>
      </c>
      <c r="E68" s="8">
        <v>5</v>
      </c>
      <c r="F68" s="8">
        <v>0</v>
      </c>
      <c r="G68" s="8">
        <v>0</v>
      </c>
      <c r="H68" s="37">
        <f>SUM(C68:G68)</f>
        <v>20</v>
      </c>
      <c r="I68" s="8">
        <v>5</v>
      </c>
      <c r="J68" s="8">
        <v>5</v>
      </c>
      <c r="K68" s="8">
        <v>5</v>
      </c>
      <c r="L68" s="8">
        <v>5</v>
      </c>
      <c r="M68" s="37">
        <f t="shared" si="5"/>
        <v>20</v>
      </c>
      <c r="N68" s="8">
        <v>0</v>
      </c>
      <c r="O68" s="8">
        <v>0</v>
      </c>
      <c r="P68" s="37">
        <f>SUM(N68:O68)</f>
        <v>0</v>
      </c>
      <c r="Q68" s="8">
        <v>10</v>
      </c>
      <c r="R68" s="8">
        <v>0</v>
      </c>
      <c r="S68" s="37">
        <f>SUM(Q68:R68)</f>
        <v>10</v>
      </c>
      <c r="T68" s="8">
        <f t="shared" si="6"/>
        <v>50</v>
      </c>
      <c r="U68">
        <v>66</v>
      </c>
    </row>
    <row r="69" spans="1:21" x14ac:dyDescent="0.3">
      <c r="A69">
        <v>74</v>
      </c>
      <c r="B69" s="4" t="s">
        <v>468</v>
      </c>
      <c r="C69" s="8">
        <v>5</v>
      </c>
      <c r="D69" s="8">
        <v>10</v>
      </c>
      <c r="E69" s="8">
        <v>5</v>
      </c>
      <c r="F69" s="8">
        <v>0</v>
      </c>
      <c r="G69" s="8">
        <v>0</v>
      </c>
      <c r="H69" s="37">
        <f t="shared" si="0"/>
        <v>20</v>
      </c>
      <c r="I69" s="8">
        <v>5</v>
      </c>
      <c r="J69" s="8">
        <v>5</v>
      </c>
      <c r="K69" s="8">
        <v>2.5</v>
      </c>
      <c r="L69" s="8">
        <v>2.5</v>
      </c>
      <c r="M69" s="37">
        <f t="shared" si="5"/>
        <v>15</v>
      </c>
      <c r="N69" s="8">
        <v>5</v>
      </c>
      <c r="O69" s="8">
        <v>0</v>
      </c>
      <c r="P69" s="37">
        <f t="shared" si="2"/>
        <v>5</v>
      </c>
      <c r="Q69" s="8">
        <v>0</v>
      </c>
      <c r="R69" s="8">
        <v>10</v>
      </c>
      <c r="S69" s="37">
        <f t="shared" si="3"/>
        <v>10</v>
      </c>
      <c r="T69" s="8">
        <f t="shared" si="6"/>
        <v>50</v>
      </c>
      <c r="U69">
        <v>67</v>
      </c>
    </row>
    <row r="70" spans="1:21" x14ac:dyDescent="0.3">
      <c r="A70">
        <v>48</v>
      </c>
      <c r="B70" s="4" t="s">
        <v>229</v>
      </c>
      <c r="C70" s="8">
        <v>5</v>
      </c>
      <c r="D70" s="8">
        <v>5</v>
      </c>
      <c r="E70" s="8">
        <v>10</v>
      </c>
      <c r="F70" s="8">
        <v>5</v>
      </c>
      <c r="G70" s="8">
        <v>0</v>
      </c>
      <c r="H70" s="37">
        <f>SUM(C70:G70)</f>
        <v>25</v>
      </c>
      <c r="I70" s="8">
        <v>5</v>
      </c>
      <c r="J70" s="8">
        <v>2.5</v>
      </c>
      <c r="K70" s="8">
        <v>5</v>
      </c>
      <c r="L70" s="8">
        <v>5</v>
      </c>
      <c r="M70" s="37">
        <f t="shared" si="5"/>
        <v>17.5</v>
      </c>
      <c r="N70" s="8">
        <v>0</v>
      </c>
      <c r="O70" s="8">
        <v>0</v>
      </c>
      <c r="P70" s="37">
        <f>SUM(N70:O70)</f>
        <v>0</v>
      </c>
      <c r="Q70" s="8">
        <v>5</v>
      </c>
      <c r="R70" s="8">
        <v>0</v>
      </c>
      <c r="S70" s="37">
        <f>SUM(Q70:R70)</f>
        <v>5</v>
      </c>
      <c r="T70" s="8">
        <f t="shared" si="6"/>
        <v>47.5</v>
      </c>
      <c r="U70">
        <v>68</v>
      </c>
    </row>
    <row r="71" spans="1:21" x14ac:dyDescent="0.3">
      <c r="A71">
        <v>18</v>
      </c>
      <c r="B71" s="4" t="s">
        <v>99</v>
      </c>
      <c r="C71" s="8">
        <v>5</v>
      </c>
      <c r="D71" s="8">
        <v>10</v>
      </c>
      <c r="E71" s="8">
        <v>5</v>
      </c>
      <c r="F71" s="8">
        <v>5</v>
      </c>
      <c r="G71" s="8">
        <v>0</v>
      </c>
      <c r="H71" s="37">
        <f t="shared" ref="H71:H102" si="7">SUM(C71:G71)</f>
        <v>25</v>
      </c>
      <c r="I71" s="8">
        <v>2.5</v>
      </c>
      <c r="J71" s="8">
        <v>5</v>
      </c>
      <c r="K71" s="8">
        <v>2.5</v>
      </c>
      <c r="L71" s="8">
        <v>2.5</v>
      </c>
      <c r="M71" s="37">
        <f t="shared" si="5"/>
        <v>12.5</v>
      </c>
      <c r="N71" s="8">
        <v>5</v>
      </c>
      <c r="O71" s="8">
        <v>0</v>
      </c>
      <c r="P71" s="37">
        <f t="shared" ref="P71:P102" si="8">SUM(N71:O71)</f>
        <v>5</v>
      </c>
      <c r="Q71" s="8">
        <v>5</v>
      </c>
      <c r="R71" s="8">
        <v>0</v>
      </c>
      <c r="S71" s="37">
        <f t="shared" ref="S71:S102" si="9">SUM(Q71:R71)</f>
        <v>5</v>
      </c>
      <c r="T71" s="8">
        <f t="shared" si="6"/>
        <v>47.5</v>
      </c>
      <c r="U71">
        <v>69</v>
      </c>
    </row>
    <row r="72" spans="1:21" x14ac:dyDescent="0.3">
      <c r="A72">
        <v>11</v>
      </c>
      <c r="B72" s="4" t="s">
        <v>70</v>
      </c>
      <c r="C72" s="8">
        <v>5</v>
      </c>
      <c r="D72" s="8">
        <v>10</v>
      </c>
      <c r="E72" s="8">
        <v>5</v>
      </c>
      <c r="F72" s="8">
        <v>10</v>
      </c>
      <c r="G72" s="8">
        <v>0</v>
      </c>
      <c r="H72" s="37">
        <f t="shared" si="7"/>
        <v>30</v>
      </c>
      <c r="I72" s="8">
        <v>0</v>
      </c>
      <c r="J72" s="8">
        <v>5</v>
      </c>
      <c r="K72" s="8">
        <v>5</v>
      </c>
      <c r="L72" s="8">
        <v>2.5</v>
      </c>
      <c r="M72" s="37">
        <f t="shared" si="5"/>
        <v>12.5</v>
      </c>
      <c r="N72" s="8">
        <v>5</v>
      </c>
      <c r="O72" s="8">
        <v>0</v>
      </c>
      <c r="P72" s="37">
        <f t="shared" si="8"/>
        <v>5</v>
      </c>
      <c r="Q72" s="8">
        <v>0</v>
      </c>
      <c r="R72" s="8">
        <v>0</v>
      </c>
      <c r="S72" s="37">
        <f t="shared" si="9"/>
        <v>0</v>
      </c>
      <c r="T72" s="8">
        <f t="shared" si="6"/>
        <v>47.5</v>
      </c>
      <c r="U72">
        <v>70</v>
      </c>
    </row>
    <row r="73" spans="1:21" x14ac:dyDescent="0.3">
      <c r="A73">
        <v>92</v>
      </c>
      <c r="B73" s="4" t="s">
        <v>548</v>
      </c>
      <c r="C73" s="8">
        <v>2.5</v>
      </c>
      <c r="D73" s="8">
        <v>5</v>
      </c>
      <c r="E73" s="8">
        <v>5</v>
      </c>
      <c r="F73" s="8">
        <v>10</v>
      </c>
      <c r="G73" s="8">
        <v>0</v>
      </c>
      <c r="H73" s="37">
        <f t="shared" si="7"/>
        <v>22.5</v>
      </c>
      <c r="I73" s="8">
        <v>0</v>
      </c>
      <c r="J73" s="8">
        <v>5</v>
      </c>
      <c r="K73" s="8">
        <v>2.5</v>
      </c>
      <c r="L73" s="8">
        <v>5</v>
      </c>
      <c r="M73" s="37">
        <f t="shared" si="5"/>
        <v>12.5</v>
      </c>
      <c r="N73" s="8">
        <v>0</v>
      </c>
      <c r="O73" s="8">
        <v>0</v>
      </c>
      <c r="P73" s="37">
        <f t="shared" si="8"/>
        <v>0</v>
      </c>
      <c r="Q73" s="8">
        <v>10</v>
      </c>
      <c r="R73" s="8">
        <v>0</v>
      </c>
      <c r="S73" s="37">
        <f t="shared" si="9"/>
        <v>10</v>
      </c>
      <c r="T73" s="8">
        <f t="shared" si="6"/>
        <v>45</v>
      </c>
      <c r="U73">
        <v>71</v>
      </c>
    </row>
    <row r="74" spans="1:21" x14ac:dyDescent="0.3">
      <c r="A74">
        <v>19</v>
      </c>
      <c r="B74" s="4" t="s">
        <v>102</v>
      </c>
      <c r="C74" s="8">
        <v>2.5</v>
      </c>
      <c r="D74" s="8">
        <v>10</v>
      </c>
      <c r="E74" s="8">
        <v>10</v>
      </c>
      <c r="F74" s="8">
        <v>5</v>
      </c>
      <c r="G74" s="8">
        <v>0</v>
      </c>
      <c r="H74" s="37">
        <f t="shared" si="7"/>
        <v>27.5</v>
      </c>
      <c r="I74" s="8">
        <v>5</v>
      </c>
      <c r="J74" s="8">
        <v>5</v>
      </c>
      <c r="K74" s="8">
        <v>0</v>
      </c>
      <c r="L74" s="8">
        <v>2.5</v>
      </c>
      <c r="M74" s="37">
        <f t="shared" si="5"/>
        <v>12.5</v>
      </c>
      <c r="N74" s="8">
        <v>0</v>
      </c>
      <c r="O74" s="8">
        <v>0</v>
      </c>
      <c r="P74" s="37">
        <f t="shared" si="8"/>
        <v>0</v>
      </c>
      <c r="Q74" s="8">
        <v>5</v>
      </c>
      <c r="R74" s="8">
        <v>0</v>
      </c>
      <c r="S74" s="37">
        <f t="shared" si="9"/>
        <v>5</v>
      </c>
      <c r="T74" s="8">
        <f t="shared" si="6"/>
        <v>45</v>
      </c>
      <c r="U74">
        <v>72</v>
      </c>
    </row>
    <row r="75" spans="1:21" x14ac:dyDescent="0.3">
      <c r="A75">
        <v>54</v>
      </c>
      <c r="B75" s="4" t="s">
        <v>259</v>
      </c>
      <c r="C75" s="8">
        <v>5</v>
      </c>
      <c r="D75" s="8">
        <v>5</v>
      </c>
      <c r="E75" s="8">
        <v>10</v>
      </c>
      <c r="F75" s="8">
        <v>5</v>
      </c>
      <c r="G75" s="8">
        <v>0</v>
      </c>
      <c r="H75" s="37">
        <f t="shared" si="7"/>
        <v>25</v>
      </c>
      <c r="I75" s="8">
        <v>5</v>
      </c>
      <c r="J75" s="8">
        <v>2.5</v>
      </c>
      <c r="K75" s="8">
        <v>5</v>
      </c>
      <c r="L75" s="8">
        <v>2.5</v>
      </c>
      <c r="M75" s="37">
        <f t="shared" si="5"/>
        <v>15</v>
      </c>
      <c r="N75" s="8">
        <v>0</v>
      </c>
      <c r="O75" s="8">
        <v>0</v>
      </c>
      <c r="P75" s="37">
        <f t="shared" si="8"/>
        <v>0</v>
      </c>
      <c r="Q75" s="8">
        <v>5</v>
      </c>
      <c r="R75" s="8">
        <v>0</v>
      </c>
      <c r="S75" s="37">
        <f t="shared" si="9"/>
        <v>5</v>
      </c>
      <c r="T75" s="8">
        <f t="shared" si="6"/>
        <v>45</v>
      </c>
      <c r="U75">
        <v>73</v>
      </c>
    </row>
    <row r="76" spans="1:21" x14ac:dyDescent="0.3">
      <c r="A76">
        <v>68</v>
      </c>
      <c r="B76" s="4" t="s">
        <v>424</v>
      </c>
      <c r="C76" s="8">
        <v>2.5</v>
      </c>
      <c r="D76" s="8">
        <v>10</v>
      </c>
      <c r="E76" s="8">
        <v>5</v>
      </c>
      <c r="F76" s="8">
        <v>5</v>
      </c>
      <c r="G76" s="15">
        <v>0</v>
      </c>
      <c r="H76" s="37">
        <f t="shared" si="7"/>
        <v>22.5</v>
      </c>
      <c r="I76" s="16">
        <v>5</v>
      </c>
      <c r="J76" s="15">
        <v>5</v>
      </c>
      <c r="K76" s="15">
        <v>0</v>
      </c>
      <c r="L76" s="15">
        <v>2.5</v>
      </c>
      <c r="M76" s="37">
        <f t="shared" si="5"/>
        <v>12.5</v>
      </c>
      <c r="N76" s="11">
        <v>5</v>
      </c>
      <c r="O76" s="11">
        <v>0</v>
      </c>
      <c r="P76" s="37">
        <f t="shared" si="8"/>
        <v>5</v>
      </c>
      <c r="Q76" s="8">
        <v>5</v>
      </c>
      <c r="R76" s="8">
        <v>0</v>
      </c>
      <c r="S76" s="37">
        <f t="shared" si="9"/>
        <v>5</v>
      </c>
      <c r="T76" s="8">
        <f t="shared" si="6"/>
        <v>45</v>
      </c>
      <c r="U76">
        <v>74</v>
      </c>
    </row>
    <row r="77" spans="1:21" x14ac:dyDescent="0.3">
      <c r="A77">
        <v>31</v>
      </c>
      <c r="B77" s="4" t="s">
        <v>149</v>
      </c>
      <c r="C77" s="8">
        <v>5</v>
      </c>
      <c r="D77" s="8">
        <v>10</v>
      </c>
      <c r="E77" s="8">
        <v>5</v>
      </c>
      <c r="F77" s="8">
        <v>5</v>
      </c>
      <c r="G77" s="8">
        <v>0</v>
      </c>
      <c r="H77" s="37">
        <f>SUM(C77:G77)</f>
        <v>25</v>
      </c>
      <c r="I77" s="8">
        <v>5</v>
      </c>
      <c r="J77" s="8">
        <v>5</v>
      </c>
      <c r="K77" s="8">
        <v>2.5</v>
      </c>
      <c r="L77" s="8">
        <v>2.5</v>
      </c>
      <c r="M77" s="37">
        <f t="shared" si="5"/>
        <v>15</v>
      </c>
      <c r="N77" s="8">
        <v>5</v>
      </c>
      <c r="O77" s="8">
        <v>0</v>
      </c>
      <c r="P77" s="37">
        <f>SUM(N77:O77)</f>
        <v>5</v>
      </c>
      <c r="Q77" s="8">
        <v>0</v>
      </c>
      <c r="R77" s="8">
        <v>0</v>
      </c>
      <c r="S77" s="37">
        <f>SUM(Q77:R77)</f>
        <v>0</v>
      </c>
      <c r="T77" s="8">
        <f t="shared" si="6"/>
        <v>45</v>
      </c>
      <c r="U77">
        <v>75</v>
      </c>
    </row>
    <row r="78" spans="1:21" x14ac:dyDescent="0.3">
      <c r="A78">
        <v>28</v>
      </c>
      <c r="B78" s="4" t="s">
        <v>138</v>
      </c>
      <c r="C78" s="8">
        <v>5</v>
      </c>
      <c r="D78" s="8">
        <v>10</v>
      </c>
      <c r="E78" s="8">
        <v>5</v>
      </c>
      <c r="F78" s="8">
        <v>5</v>
      </c>
      <c r="G78" s="8">
        <v>0</v>
      </c>
      <c r="H78" s="37">
        <f t="shared" si="7"/>
        <v>25</v>
      </c>
      <c r="I78" s="8">
        <v>5</v>
      </c>
      <c r="J78" s="8">
        <v>5</v>
      </c>
      <c r="K78" s="8">
        <v>2.5</v>
      </c>
      <c r="L78" s="8">
        <v>2.5</v>
      </c>
      <c r="M78" s="37">
        <f t="shared" si="5"/>
        <v>15</v>
      </c>
      <c r="N78" s="8">
        <v>5</v>
      </c>
      <c r="O78" s="8">
        <v>0</v>
      </c>
      <c r="P78" s="37">
        <f t="shared" si="8"/>
        <v>5</v>
      </c>
      <c r="Q78" s="8">
        <v>0</v>
      </c>
      <c r="R78" s="8">
        <v>0</v>
      </c>
      <c r="S78" s="37">
        <f t="shared" si="9"/>
        <v>0</v>
      </c>
      <c r="T78" s="8">
        <f t="shared" si="6"/>
        <v>45</v>
      </c>
      <c r="U78">
        <v>76</v>
      </c>
    </row>
    <row r="79" spans="1:21" x14ac:dyDescent="0.3">
      <c r="A79">
        <v>43</v>
      </c>
      <c r="B79" s="4" t="s">
        <v>201</v>
      </c>
      <c r="C79" s="8">
        <v>5</v>
      </c>
      <c r="D79" s="8">
        <v>10</v>
      </c>
      <c r="E79" s="8">
        <v>5</v>
      </c>
      <c r="F79" s="8">
        <v>5</v>
      </c>
      <c r="G79" s="8">
        <v>0</v>
      </c>
      <c r="H79" s="37">
        <f t="shared" si="7"/>
        <v>25</v>
      </c>
      <c r="I79" s="8">
        <v>5</v>
      </c>
      <c r="J79" s="8">
        <v>5</v>
      </c>
      <c r="K79" s="8">
        <v>2.5</v>
      </c>
      <c r="L79" s="8">
        <v>2.5</v>
      </c>
      <c r="M79" s="37">
        <f t="shared" si="5"/>
        <v>15</v>
      </c>
      <c r="N79" s="8">
        <v>5</v>
      </c>
      <c r="O79" s="8">
        <v>0</v>
      </c>
      <c r="P79" s="37">
        <f t="shared" si="8"/>
        <v>5</v>
      </c>
      <c r="Q79" s="8">
        <v>0</v>
      </c>
      <c r="R79" s="8">
        <v>0</v>
      </c>
      <c r="S79" s="37">
        <f t="shared" si="9"/>
        <v>0</v>
      </c>
      <c r="T79" s="8">
        <f t="shared" si="6"/>
        <v>45</v>
      </c>
      <c r="U79">
        <v>77</v>
      </c>
    </row>
    <row r="80" spans="1:21" x14ac:dyDescent="0.3">
      <c r="A80">
        <v>58</v>
      </c>
      <c r="B80" s="4" t="s">
        <v>278</v>
      </c>
      <c r="C80" s="8">
        <v>5</v>
      </c>
      <c r="D80" s="8">
        <v>10</v>
      </c>
      <c r="E80" s="8">
        <v>5</v>
      </c>
      <c r="F80" s="8">
        <v>5</v>
      </c>
      <c r="G80" s="8">
        <v>0</v>
      </c>
      <c r="H80" s="37">
        <f t="shared" si="7"/>
        <v>25</v>
      </c>
      <c r="I80" s="8">
        <v>5</v>
      </c>
      <c r="J80" s="8">
        <v>5</v>
      </c>
      <c r="K80" s="8">
        <v>2.5</v>
      </c>
      <c r="L80" s="8">
        <v>2.5</v>
      </c>
      <c r="M80" s="37">
        <f t="shared" si="5"/>
        <v>15</v>
      </c>
      <c r="N80" s="8">
        <v>5</v>
      </c>
      <c r="O80" s="8">
        <v>0</v>
      </c>
      <c r="P80" s="37">
        <f t="shared" si="8"/>
        <v>5</v>
      </c>
      <c r="Q80" s="8">
        <v>0</v>
      </c>
      <c r="R80" s="8">
        <v>0</v>
      </c>
      <c r="S80" s="37">
        <f t="shared" si="9"/>
        <v>0</v>
      </c>
      <c r="T80" s="8">
        <f t="shared" si="6"/>
        <v>45</v>
      </c>
      <c r="U80">
        <v>78</v>
      </c>
    </row>
    <row r="81" spans="1:21" x14ac:dyDescent="0.3">
      <c r="A81">
        <v>15</v>
      </c>
      <c r="B81" s="4" t="s">
        <v>86</v>
      </c>
      <c r="C81" s="8">
        <v>5</v>
      </c>
      <c r="D81" s="8">
        <v>10</v>
      </c>
      <c r="E81" s="8">
        <v>5</v>
      </c>
      <c r="F81" s="8">
        <v>0</v>
      </c>
      <c r="G81" s="8">
        <v>0</v>
      </c>
      <c r="H81" s="37">
        <f>SUM(C81:G81)</f>
        <v>20</v>
      </c>
      <c r="I81" s="8">
        <v>5</v>
      </c>
      <c r="J81" s="8">
        <v>5</v>
      </c>
      <c r="K81" s="8">
        <v>2.5</v>
      </c>
      <c r="L81" s="8">
        <v>2.5</v>
      </c>
      <c r="M81" s="37">
        <f t="shared" si="5"/>
        <v>15</v>
      </c>
      <c r="N81" s="8">
        <v>5</v>
      </c>
      <c r="O81" s="8">
        <v>5</v>
      </c>
      <c r="P81" s="37">
        <f>SUM(N81:O81)</f>
        <v>10</v>
      </c>
      <c r="Q81" s="8">
        <v>0</v>
      </c>
      <c r="R81" s="8">
        <v>0</v>
      </c>
      <c r="S81" s="37">
        <f>SUM(Q81:R81)</f>
        <v>0</v>
      </c>
      <c r="T81" s="8">
        <f t="shared" si="6"/>
        <v>45</v>
      </c>
      <c r="U81">
        <v>79</v>
      </c>
    </row>
    <row r="82" spans="1:21" x14ac:dyDescent="0.3">
      <c r="A82">
        <v>67</v>
      </c>
      <c r="B82" s="4" t="s">
        <v>416</v>
      </c>
      <c r="C82" s="8">
        <v>2.5</v>
      </c>
      <c r="D82" s="8">
        <v>5</v>
      </c>
      <c r="E82" s="8">
        <v>5</v>
      </c>
      <c r="F82" s="8">
        <v>10</v>
      </c>
      <c r="G82" s="11">
        <v>0</v>
      </c>
      <c r="H82" s="37">
        <f>SUM(C82:G82)</f>
        <v>22.5</v>
      </c>
      <c r="I82" s="11">
        <v>0</v>
      </c>
      <c r="J82" s="11">
        <v>5</v>
      </c>
      <c r="K82" s="11">
        <v>2.5</v>
      </c>
      <c r="L82" s="11">
        <v>2.5</v>
      </c>
      <c r="M82" s="37">
        <f t="shared" si="5"/>
        <v>10</v>
      </c>
      <c r="N82" s="11">
        <v>0</v>
      </c>
      <c r="O82" s="11">
        <v>0</v>
      </c>
      <c r="P82" s="37">
        <f>SUM(N82:O82)</f>
        <v>0</v>
      </c>
      <c r="Q82" s="11">
        <v>10</v>
      </c>
      <c r="R82" s="8">
        <v>0</v>
      </c>
      <c r="S82" s="37">
        <f>SUM(Q82:R82)</f>
        <v>10</v>
      </c>
      <c r="T82" s="8">
        <f t="shared" si="6"/>
        <v>42.5</v>
      </c>
      <c r="U82">
        <v>80</v>
      </c>
    </row>
    <row r="83" spans="1:21" x14ac:dyDescent="0.3">
      <c r="A83">
        <v>20</v>
      </c>
      <c r="B83" s="4" t="s">
        <v>105</v>
      </c>
      <c r="C83" s="8">
        <v>2.5</v>
      </c>
      <c r="D83" s="8">
        <v>10</v>
      </c>
      <c r="E83" s="8">
        <v>5</v>
      </c>
      <c r="F83" s="8">
        <v>0</v>
      </c>
      <c r="G83" s="8">
        <v>0</v>
      </c>
      <c r="H83" s="37">
        <f t="shared" si="7"/>
        <v>17.5</v>
      </c>
      <c r="I83" s="8">
        <v>5</v>
      </c>
      <c r="J83" s="8">
        <v>5</v>
      </c>
      <c r="K83" s="8">
        <v>2.5</v>
      </c>
      <c r="L83" s="8">
        <v>2.5</v>
      </c>
      <c r="M83" s="37">
        <f t="shared" si="5"/>
        <v>15</v>
      </c>
      <c r="N83" s="8">
        <v>0</v>
      </c>
      <c r="O83" s="8">
        <v>0</v>
      </c>
      <c r="P83" s="37">
        <f t="shared" si="8"/>
        <v>0</v>
      </c>
      <c r="Q83" s="8">
        <v>10</v>
      </c>
      <c r="R83" s="8">
        <v>0</v>
      </c>
      <c r="S83" s="37">
        <f t="shared" si="9"/>
        <v>10</v>
      </c>
      <c r="T83" s="8">
        <f t="shared" si="6"/>
        <v>42.5</v>
      </c>
      <c r="U83">
        <v>81</v>
      </c>
    </row>
    <row r="84" spans="1:21" x14ac:dyDescent="0.3">
      <c r="A84">
        <v>56</v>
      </c>
      <c r="B84" s="4" t="s">
        <v>269</v>
      </c>
      <c r="C84" s="8">
        <v>2.5</v>
      </c>
      <c r="D84" s="8">
        <v>5</v>
      </c>
      <c r="E84" s="8">
        <v>5</v>
      </c>
      <c r="F84" s="8">
        <v>5</v>
      </c>
      <c r="G84" s="8">
        <v>0</v>
      </c>
      <c r="H84" s="37">
        <f t="shared" si="7"/>
        <v>17.5</v>
      </c>
      <c r="I84" s="8">
        <v>5</v>
      </c>
      <c r="J84" s="8">
        <v>2.5</v>
      </c>
      <c r="K84" s="8">
        <v>5</v>
      </c>
      <c r="L84" s="8">
        <v>2.5</v>
      </c>
      <c r="M84" s="37">
        <f t="shared" si="5"/>
        <v>15</v>
      </c>
      <c r="N84" s="8">
        <v>0</v>
      </c>
      <c r="O84" s="8">
        <v>0</v>
      </c>
      <c r="P84" s="37">
        <f t="shared" si="8"/>
        <v>0</v>
      </c>
      <c r="Q84" s="8">
        <v>10</v>
      </c>
      <c r="R84" s="8">
        <v>0</v>
      </c>
      <c r="S84" s="37">
        <f t="shared" si="9"/>
        <v>10</v>
      </c>
      <c r="T84" s="8">
        <f t="shared" si="6"/>
        <v>42.5</v>
      </c>
      <c r="U84">
        <v>82</v>
      </c>
    </row>
    <row r="85" spans="1:21" x14ac:dyDescent="0.3">
      <c r="A85">
        <v>100</v>
      </c>
      <c r="B85" s="4" t="s">
        <v>590</v>
      </c>
      <c r="C85" s="8">
        <v>5</v>
      </c>
      <c r="D85" s="8">
        <v>0</v>
      </c>
      <c r="E85" s="8">
        <v>10</v>
      </c>
      <c r="F85" s="8">
        <v>0</v>
      </c>
      <c r="G85" s="8">
        <v>0</v>
      </c>
      <c r="H85" s="37">
        <f t="shared" si="7"/>
        <v>15</v>
      </c>
      <c r="I85" s="8">
        <v>5</v>
      </c>
      <c r="J85" s="8">
        <v>5</v>
      </c>
      <c r="K85" s="8">
        <v>5</v>
      </c>
      <c r="L85" s="8">
        <v>2.5</v>
      </c>
      <c r="M85" s="37">
        <f t="shared" si="5"/>
        <v>17.5</v>
      </c>
      <c r="N85" s="8">
        <v>0</v>
      </c>
      <c r="O85" s="8">
        <v>0</v>
      </c>
      <c r="P85" s="37">
        <f t="shared" si="8"/>
        <v>0</v>
      </c>
      <c r="Q85" s="8">
        <v>10</v>
      </c>
      <c r="R85" s="8">
        <v>0</v>
      </c>
      <c r="S85" s="37">
        <f t="shared" si="9"/>
        <v>10</v>
      </c>
      <c r="T85" s="8">
        <f t="shared" si="6"/>
        <v>42.5</v>
      </c>
      <c r="U85">
        <v>83</v>
      </c>
    </row>
    <row r="86" spans="1:21" x14ac:dyDescent="0.3">
      <c r="A86">
        <v>26</v>
      </c>
      <c r="B86" s="4" t="s">
        <v>131</v>
      </c>
      <c r="C86" s="8">
        <v>5</v>
      </c>
      <c r="D86" s="8">
        <v>10</v>
      </c>
      <c r="E86" s="8">
        <v>5</v>
      </c>
      <c r="F86" s="8">
        <v>5</v>
      </c>
      <c r="G86" s="8">
        <v>0</v>
      </c>
      <c r="H86" s="37">
        <f t="shared" si="7"/>
        <v>25</v>
      </c>
      <c r="I86" s="8">
        <v>5</v>
      </c>
      <c r="J86" s="8">
        <v>2.5</v>
      </c>
      <c r="K86" s="8">
        <v>2.5</v>
      </c>
      <c r="L86" s="8">
        <v>2.5</v>
      </c>
      <c r="M86" s="37">
        <f t="shared" si="5"/>
        <v>12.5</v>
      </c>
      <c r="N86" s="8">
        <v>0</v>
      </c>
      <c r="O86" s="8">
        <v>0</v>
      </c>
      <c r="P86" s="37">
        <f t="shared" si="8"/>
        <v>0</v>
      </c>
      <c r="Q86" s="8">
        <v>5</v>
      </c>
      <c r="R86" s="8">
        <v>0</v>
      </c>
      <c r="S86" s="37">
        <f t="shared" si="9"/>
        <v>5</v>
      </c>
      <c r="T86" s="8">
        <f t="shared" si="6"/>
        <v>42.5</v>
      </c>
      <c r="U86">
        <v>84</v>
      </c>
    </row>
    <row r="87" spans="1:21" x14ac:dyDescent="0.3">
      <c r="A87">
        <v>45</v>
      </c>
      <c r="B87" s="4" t="s">
        <v>212</v>
      </c>
      <c r="C87" s="8">
        <v>5</v>
      </c>
      <c r="D87" s="8">
        <v>10</v>
      </c>
      <c r="E87" s="8">
        <v>10</v>
      </c>
      <c r="F87" s="8">
        <v>0</v>
      </c>
      <c r="G87" s="8">
        <v>0</v>
      </c>
      <c r="H87" s="37">
        <f>SUM(C87:G87)</f>
        <v>25</v>
      </c>
      <c r="I87" s="8">
        <v>5</v>
      </c>
      <c r="J87" s="8">
        <v>2.5</v>
      </c>
      <c r="K87" s="8">
        <v>2.5</v>
      </c>
      <c r="L87" s="8">
        <v>2.5</v>
      </c>
      <c r="M87" s="37">
        <f t="shared" si="5"/>
        <v>12.5</v>
      </c>
      <c r="N87" s="8">
        <v>5</v>
      </c>
      <c r="O87" s="8">
        <v>0</v>
      </c>
      <c r="P87" s="37">
        <f>SUM(N87:O87)</f>
        <v>5</v>
      </c>
      <c r="Q87" s="8">
        <v>0</v>
      </c>
      <c r="R87" s="8">
        <v>0</v>
      </c>
      <c r="S87" s="37">
        <f>SUM(Q87:R87)</f>
        <v>0</v>
      </c>
      <c r="T87" s="8">
        <f t="shared" si="6"/>
        <v>42.5</v>
      </c>
      <c r="U87">
        <v>85</v>
      </c>
    </row>
    <row r="88" spans="1:21" x14ac:dyDescent="0.3">
      <c r="A88">
        <v>33</v>
      </c>
      <c r="B88" s="4" t="s">
        <v>156</v>
      </c>
      <c r="C88" s="8">
        <v>5</v>
      </c>
      <c r="D88" s="8">
        <v>10</v>
      </c>
      <c r="E88" s="8">
        <v>5</v>
      </c>
      <c r="F88" s="8">
        <v>5</v>
      </c>
      <c r="G88" s="8">
        <v>0</v>
      </c>
      <c r="H88" s="37">
        <f t="shared" si="7"/>
        <v>25</v>
      </c>
      <c r="I88" s="8">
        <v>0</v>
      </c>
      <c r="J88" s="8">
        <v>5</v>
      </c>
      <c r="K88" s="8">
        <v>2.5</v>
      </c>
      <c r="L88" s="8">
        <v>5</v>
      </c>
      <c r="M88" s="37">
        <f t="shared" si="5"/>
        <v>12.5</v>
      </c>
      <c r="N88" s="8">
        <v>5</v>
      </c>
      <c r="O88" s="8">
        <v>0</v>
      </c>
      <c r="P88" s="37">
        <f t="shared" si="8"/>
        <v>5</v>
      </c>
      <c r="Q88" s="8">
        <v>0</v>
      </c>
      <c r="R88" s="8">
        <v>0</v>
      </c>
      <c r="S88" s="37">
        <f t="shared" si="9"/>
        <v>0</v>
      </c>
      <c r="T88" s="8">
        <f t="shared" si="6"/>
        <v>42.5</v>
      </c>
      <c r="U88">
        <v>86</v>
      </c>
    </row>
    <row r="89" spans="1:21" x14ac:dyDescent="0.3">
      <c r="A89">
        <v>14</v>
      </c>
      <c r="B89" s="4" t="s">
        <v>81</v>
      </c>
      <c r="C89" s="8">
        <v>2.5</v>
      </c>
      <c r="D89" s="8">
        <v>10</v>
      </c>
      <c r="E89" s="8">
        <v>5</v>
      </c>
      <c r="F89" s="8">
        <v>0</v>
      </c>
      <c r="G89" s="8">
        <v>0</v>
      </c>
      <c r="H89" s="37">
        <f>SUM(C89:G89)</f>
        <v>17.5</v>
      </c>
      <c r="I89" s="8">
        <v>5</v>
      </c>
      <c r="J89" s="8">
        <v>5</v>
      </c>
      <c r="K89" s="8">
        <v>2.5</v>
      </c>
      <c r="L89" s="8">
        <v>2.5</v>
      </c>
      <c r="M89" s="37">
        <f t="shared" si="5"/>
        <v>15</v>
      </c>
      <c r="N89" s="8">
        <v>5</v>
      </c>
      <c r="O89" s="8">
        <v>5</v>
      </c>
      <c r="P89" s="37">
        <f>SUM(N89:O89)</f>
        <v>10</v>
      </c>
      <c r="Q89" s="8">
        <v>0</v>
      </c>
      <c r="R89" s="8">
        <v>0</v>
      </c>
      <c r="S89" s="37">
        <f>SUM(Q89:R89)</f>
        <v>0</v>
      </c>
      <c r="T89" s="8">
        <f t="shared" si="6"/>
        <v>42.5</v>
      </c>
      <c r="U89">
        <v>87</v>
      </c>
    </row>
    <row r="90" spans="1:21" x14ac:dyDescent="0.3">
      <c r="A90">
        <v>46</v>
      </c>
      <c r="B90" s="4" t="s">
        <v>218</v>
      </c>
      <c r="C90" s="8">
        <v>5</v>
      </c>
      <c r="D90" s="8">
        <v>5</v>
      </c>
      <c r="E90" s="8">
        <v>5</v>
      </c>
      <c r="F90" s="8">
        <v>0</v>
      </c>
      <c r="G90" s="8">
        <v>0</v>
      </c>
      <c r="H90" s="37">
        <f>SUM(C90:G90)</f>
        <v>15</v>
      </c>
      <c r="I90" s="8">
        <v>0</v>
      </c>
      <c r="J90" s="8">
        <v>5</v>
      </c>
      <c r="K90" s="8">
        <v>2.5</v>
      </c>
      <c r="L90" s="8">
        <v>2.5</v>
      </c>
      <c r="M90" s="37">
        <f t="shared" si="5"/>
        <v>10</v>
      </c>
      <c r="N90" s="8">
        <v>0</v>
      </c>
      <c r="O90" s="8">
        <v>0</v>
      </c>
      <c r="P90" s="37">
        <f>SUM(N90:O90)</f>
        <v>0</v>
      </c>
      <c r="Q90" s="8">
        <v>5</v>
      </c>
      <c r="R90" s="8">
        <v>10</v>
      </c>
      <c r="S90" s="37">
        <f>SUM(Q90:R90)</f>
        <v>15</v>
      </c>
      <c r="T90" s="8">
        <f t="shared" si="6"/>
        <v>40</v>
      </c>
      <c r="U90">
        <v>88</v>
      </c>
    </row>
    <row r="91" spans="1:21" x14ac:dyDescent="0.3">
      <c r="A91">
        <v>30</v>
      </c>
      <c r="B91" s="4" t="s">
        <v>146</v>
      </c>
      <c r="C91" s="8">
        <v>5</v>
      </c>
      <c r="D91" s="8">
        <v>5</v>
      </c>
      <c r="E91" s="8">
        <v>5</v>
      </c>
      <c r="F91" s="8">
        <v>0</v>
      </c>
      <c r="G91" s="8">
        <v>0</v>
      </c>
      <c r="H91" s="37">
        <f t="shared" si="7"/>
        <v>15</v>
      </c>
      <c r="I91" s="8">
        <v>5</v>
      </c>
      <c r="J91" s="8">
        <v>5</v>
      </c>
      <c r="K91" s="8">
        <v>2.5</v>
      </c>
      <c r="L91" s="8">
        <v>2.5</v>
      </c>
      <c r="M91" s="37">
        <f t="shared" si="5"/>
        <v>15</v>
      </c>
      <c r="N91" s="8">
        <v>0</v>
      </c>
      <c r="O91" s="8">
        <v>0</v>
      </c>
      <c r="P91" s="37">
        <f t="shared" si="8"/>
        <v>0</v>
      </c>
      <c r="Q91" s="8">
        <v>10</v>
      </c>
      <c r="R91" s="8">
        <v>0</v>
      </c>
      <c r="S91" s="37">
        <f t="shared" si="9"/>
        <v>10</v>
      </c>
      <c r="T91" s="8">
        <f t="shared" si="6"/>
        <v>40</v>
      </c>
      <c r="U91">
        <v>89</v>
      </c>
    </row>
    <row r="92" spans="1:21" x14ac:dyDescent="0.3">
      <c r="A92">
        <v>17</v>
      </c>
      <c r="B92" s="4" t="s">
        <v>94</v>
      </c>
      <c r="C92" s="8">
        <v>5</v>
      </c>
      <c r="D92" s="8">
        <v>10</v>
      </c>
      <c r="E92" s="8">
        <v>5</v>
      </c>
      <c r="F92" s="8">
        <v>5</v>
      </c>
      <c r="G92" s="8">
        <v>0</v>
      </c>
      <c r="H92" s="37">
        <f t="shared" si="7"/>
        <v>25</v>
      </c>
      <c r="I92" s="8">
        <v>2.5</v>
      </c>
      <c r="J92" s="8">
        <v>5</v>
      </c>
      <c r="K92" s="8">
        <v>0</v>
      </c>
      <c r="L92" s="8">
        <v>2.5</v>
      </c>
      <c r="M92" s="37">
        <f t="shared" si="5"/>
        <v>10</v>
      </c>
      <c r="N92" s="8">
        <v>5</v>
      </c>
      <c r="O92" s="8">
        <v>0</v>
      </c>
      <c r="P92" s="37">
        <f t="shared" si="8"/>
        <v>5</v>
      </c>
      <c r="Q92" s="8">
        <v>0</v>
      </c>
      <c r="R92" s="8">
        <v>0</v>
      </c>
      <c r="S92" s="37">
        <f t="shared" si="9"/>
        <v>0</v>
      </c>
      <c r="T92" s="8">
        <f t="shared" si="6"/>
        <v>40</v>
      </c>
      <c r="U92">
        <v>90</v>
      </c>
    </row>
    <row r="93" spans="1:21" x14ac:dyDescent="0.3">
      <c r="A93">
        <v>38</v>
      </c>
      <c r="B93" s="4" t="s">
        <v>180</v>
      </c>
      <c r="C93" s="8">
        <v>2.5</v>
      </c>
      <c r="D93" s="8">
        <v>5</v>
      </c>
      <c r="E93" s="8">
        <v>5</v>
      </c>
      <c r="F93" s="8">
        <v>0</v>
      </c>
      <c r="G93" s="8">
        <v>0</v>
      </c>
      <c r="H93" s="37">
        <f t="shared" si="7"/>
        <v>12.5</v>
      </c>
      <c r="I93" s="8">
        <v>5</v>
      </c>
      <c r="J93" s="8">
        <v>5</v>
      </c>
      <c r="K93" s="8">
        <v>2.5</v>
      </c>
      <c r="L93" s="8">
        <v>2.5</v>
      </c>
      <c r="M93" s="37">
        <f t="shared" si="5"/>
        <v>15</v>
      </c>
      <c r="N93" s="8">
        <v>0</v>
      </c>
      <c r="O93" s="8">
        <v>0</v>
      </c>
      <c r="P93" s="37">
        <f t="shared" si="8"/>
        <v>0</v>
      </c>
      <c r="Q93" s="8">
        <v>10</v>
      </c>
      <c r="R93" s="8">
        <v>0</v>
      </c>
      <c r="S93" s="37">
        <f t="shared" si="9"/>
        <v>10</v>
      </c>
      <c r="T93" s="8">
        <f t="shared" si="6"/>
        <v>37.5</v>
      </c>
      <c r="U93">
        <v>91</v>
      </c>
    </row>
    <row r="94" spans="1:21" x14ac:dyDescent="0.3">
      <c r="A94">
        <v>97</v>
      </c>
      <c r="B94" s="4" t="s">
        <v>574</v>
      </c>
      <c r="C94" s="8">
        <v>5</v>
      </c>
      <c r="D94" s="8">
        <v>0</v>
      </c>
      <c r="E94" s="8">
        <v>5</v>
      </c>
      <c r="F94" s="8">
        <v>0</v>
      </c>
      <c r="G94" s="8">
        <v>0</v>
      </c>
      <c r="H94" s="37">
        <f t="shared" si="7"/>
        <v>10</v>
      </c>
      <c r="I94" s="8">
        <v>5</v>
      </c>
      <c r="J94" s="8">
        <v>5</v>
      </c>
      <c r="K94" s="8">
        <v>2.5</v>
      </c>
      <c r="L94" s="8">
        <v>2.5</v>
      </c>
      <c r="M94" s="37">
        <f t="shared" si="5"/>
        <v>15</v>
      </c>
      <c r="N94" s="8">
        <v>0</v>
      </c>
      <c r="O94" s="8">
        <v>0</v>
      </c>
      <c r="P94" s="37">
        <f t="shared" si="8"/>
        <v>0</v>
      </c>
      <c r="Q94" s="8">
        <v>10</v>
      </c>
      <c r="R94" s="8">
        <v>0</v>
      </c>
      <c r="S94" s="37">
        <f t="shared" si="9"/>
        <v>10</v>
      </c>
      <c r="T94" s="8">
        <f t="shared" si="6"/>
        <v>35</v>
      </c>
      <c r="U94">
        <v>92</v>
      </c>
    </row>
    <row r="95" spans="1:21" x14ac:dyDescent="0.3">
      <c r="A95">
        <v>34</v>
      </c>
      <c r="B95" s="4" t="s">
        <v>162</v>
      </c>
      <c r="C95" s="8">
        <v>5</v>
      </c>
      <c r="D95" s="8">
        <v>5</v>
      </c>
      <c r="E95" s="8">
        <v>5</v>
      </c>
      <c r="F95" s="8">
        <v>0</v>
      </c>
      <c r="G95" s="8">
        <v>0</v>
      </c>
      <c r="H95" s="37">
        <f t="shared" si="7"/>
        <v>15</v>
      </c>
      <c r="I95" s="8">
        <v>5</v>
      </c>
      <c r="J95" s="8">
        <v>5</v>
      </c>
      <c r="K95" s="8">
        <v>2.5</v>
      </c>
      <c r="L95" s="8">
        <v>2.5</v>
      </c>
      <c r="M95" s="37">
        <f t="shared" si="5"/>
        <v>15</v>
      </c>
      <c r="N95" s="8">
        <v>0</v>
      </c>
      <c r="O95" s="8">
        <v>0</v>
      </c>
      <c r="P95" s="37">
        <f t="shared" si="8"/>
        <v>0</v>
      </c>
      <c r="Q95" s="8">
        <v>5</v>
      </c>
      <c r="R95" s="8">
        <v>0</v>
      </c>
      <c r="S95" s="37">
        <f t="shared" si="9"/>
        <v>5</v>
      </c>
      <c r="T95" s="8">
        <f t="shared" si="6"/>
        <v>35</v>
      </c>
      <c r="U95">
        <v>93</v>
      </c>
    </row>
    <row r="96" spans="1:21" x14ac:dyDescent="0.3">
      <c r="A96">
        <v>25</v>
      </c>
      <c r="B96" s="4" t="s">
        <v>127</v>
      </c>
      <c r="C96" s="8">
        <v>5</v>
      </c>
      <c r="D96" s="8">
        <v>10</v>
      </c>
      <c r="E96" s="8">
        <v>5</v>
      </c>
      <c r="F96" s="8">
        <v>5</v>
      </c>
      <c r="G96" s="8">
        <v>0</v>
      </c>
      <c r="H96" s="37">
        <f t="shared" si="7"/>
        <v>25</v>
      </c>
      <c r="I96" s="8">
        <v>2.5</v>
      </c>
      <c r="J96" s="8">
        <v>2.5</v>
      </c>
      <c r="K96" s="8">
        <v>2.5</v>
      </c>
      <c r="L96" s="8">
        <v>2.5</v>
      </c>
      <c r="M96" s="37">
        <f t="shared" si="5"/>
        <v>10</v>
      </c>
      <c r="N96" s="8">
        <v>0</v>
      </c>
      <c r="O96" s="8">
        <v>0</v>
      </c>
      <c r="P96" s="37">
        <f t="shared" si="8"/>
        <v>0</v>
      </c>
      <c r="Q96" s="8">
        <v>0</v>
      </c>
      <c r="R96" s="8">
        <v>0</v>
      </c>
      <c r="S96" s="37">
        <f t="shared" si="9"/>
        <v>0</v>
      </c>
      <c r="T96" s="8">
        <f t="shared" si="6"/>
        <v>35</v>
      </c>
      <c r="U96">
        <v>94</v>
      </c>
    </row>
    <row r="97" spans="1:21" x14ac:dyDescent="0.3">
      <c r="A97">
        <v>63</v>
      </c>
      <c r="B97" s="4" t="s">
        <v>383</v>
      </c>
      <c r="C97" s="8">
        <v>2.5</v>
      </c>
      <c r="D97" s="8">
        <v>10</v>
      </c>
      <c r="E97" s="8">
        <v>5</v>
      </c>
      <c r="F97" s="8">
        <v>5</v>
      </c>
      <c r="G97" s="8">
        <v>0</v>
      </c>
      <c r="H97" s="37">
        <f t="shared" si="7"/>
        <v>22.5</v>
      </c>
      <c r="I97" s="8">
        <v>5</v>
      </c>
      <c r="J97" s="8">
        <v>5</v>
      </c>
      <c r="K97" s="8">
        <v>0</v>
      </c>
      <c r="L97" s="8">
        <v>2.5</v>
      </c>
      <c r="M97" s="37">
        <f t="shared" si="5"/>
        <v>12.5</v>
      </c>
      <c r="N97" s="8">
        <v>0</v>
      </c>
      <c r="O97" s="8">
        <v>0</v>
      </c>
      <c r="P97" s="37">
        <f t="shared" si="8"/>
        <v>0</v>
      </c>
      <c r="Q97" s="8">
        <v>0</v>
      </c>
      <c r="R97" s="8">
        <v>0</v>
      </c>
      <c r="S97" s="37">
        <f t="shared" si="9"/>
        <v>0</v>
      </c>
      <c r="T97" s="8">
        <f t="shared" si="6"/>
        <v>35</v>
      </c>
      <c r="U97">
        <v>95</v>
      </c>
    </row>
    <row r="98" spans="1:21" x14ac:dyDescent="0.3">
      <c r="A98">
        <v>71</v>
      </c>
      <c r="B98" s="4" t="s">
        <v>444</v>
      </c>
      <c r="C98" s="8">
        <v>2.5</v>
      </c>
      <c r="D98" s="8">
        <v>10</v>
      </c>
      <c r="E98" s="8">
        <v>5</v>
      </c>
      <c r="F98" s="8">
        <v>0</v>
      </c>
      <c r="G98" s="11">
        <v>0</v>
      </c>
      <c r="H98" s="37">
        <f t="shared" si="7"/>
        <v>17.5</v>
      </c>
      <c r="I98" s="11">
        <v>5</v>
      </c>
      <c r="J98" s="11">
        <v>5</v>
      </c>
      <c r="K98" s="11">
        <v>2.5</v>
      </c>
      <c r="L98" s="11">
        <v>2.5</v>
      </c>
      <c r="M98" s="37">
        <f t="shared" si="5"/>
        <v>15</v>
      </c>
      <c r="N98" s="11">
        <v>2.5</v>
      </c>
      <c r="O98" s="11">
        <v>0</v>
      </c>
      <c r="P98" s="37">
        <f t="shared" si="8"/>
        <v>2.5</v>
      </c>
      <c r="Q98" s="11">
        <v>0</v>
      </c>
      <c r="R98" s="8">
        <v>0</v>
      </c>
      <c r="S98" s="37">
        <f t="shared" si="9"/>
        <v>0</v>
      </c>
      <c r="T98" s="8">
        <f t="shared" si="6"/>
        <v>35</v>
      </c>
      <c r="U98">
        <v>96</v>
      </c>
    </row>
    <row r="99" spans="1:21" x14ac:dyDescent="0.3">
      <c r="A99">
        <v>23</v>
      </c>
      <c r="B99" s="4" t="s">
        <v>120</v>
      </c>
      <c r="C99" s="8">
        <v>5</v>
      </c>
      <c r="D99" s="8">
        <v>10</v>
      </c>
      <c r="E99" s="8">
        <v>5</v>
      </c>
      <c r="F99" s="8">
        <v>0</v>
      </c>
      <c r="G99" s="8">
        <v>0</v>
      </c>
      <c r="H99" s="37">
        <f t="shared" si="7"/>
        <v>20</v>
      </c>
      <c r="I99" s="8">
        <v>0</v>
      </c>
      <c r="J99" s="8">
        <v>5</v>
      </c>
      <c r="K99" s="8">
        <v>0</v>
      </c>
      <c r="L99" s="8">
        <v>2.5</v>
      </c>
      <c r="M99" s="37">
        <f t="shared" si="5"/>
        <v>7.5</v>
      </c>
      <c r="N99" s="8">
        <v>5</v>
      </c>
      <c r="O99" s="8">
        <v>0</v>
      </c>
      <c r="P99" s="37">
        <f t="shared" si="8"/>
        <v>5</v>
      </c>
      <c r="Q99" s="8">
        <v>0</v>
      </c>
      <c r="R99" s="8">
        <v>0</v>
      </c>
      <c r="S99" s="37">
        <f t="shared" si="9"/>
        <v>0</v>
      </c>
      <c r="T99" s="8">
        <f t="shared" si="6"/>
        <v>32.5</v>
      </c>
      <c r="U99">
        <v>97</v>
      </c>
    </row>
    <row r="100" spans="1:21" x14ac:dyDescent="0.3">
      <c r="A100">
        <v>10</v>
      </c>
      <c r="B100" s="4" t="s">
        <v>64</v>
      </c>
      <c r="C100" s="8">
        <v>5</v>
      </c>
      <c r="D100" s="8">
        <v>5</v>
      </c>
      <c r="E100" s="8">
        <v>5</v>
      </c>
      <c r="F100" s="8">
        <v>0</v>
      </c>
      <c r="G100" s="8">
        <v>0</v>
      </c>
      <c r="H100" s="37">
        <f>SUM(C100:G100)</f>
        <v>15</v>
      </c>
      <c r="I100" s="8">
        <v>5</v>
      </c>
      <c r="J100" s="8">
        <v>5</v>
      </c>
      <c r="K100" s="8">
        <v>2.5</v>
      </c>
      <c r="L100" s="8">
        <v>2.5</v>
      </c>
      <c r="M100" s="37">
        <f t="shared" si="5"/>
        <v>15</v>
      </c>
      <c r="N100" s="8">
        <v>0</v>
      </c>
      <c r="O100" s="8">
        <v>0</v>
      </c>
      <c r="P100" s="37">
        <f>SUM(N100:O100)</f>
        <v>0</v>
      </c>
      <c r="Q100" s="8">
        <v>0</v>
      </c>
      <c r="R100" s="8">
        <v>0</v>
      </c>
      <c r="S100" s="37">
        <f>SUM(Q100:R100)</f>
        <v>0</v>
      </c>
      <c r="T100" s="8">
        <f t="shared" si="6"/>
        <v>30</v>
      </c>
      <c r="U100">
        <v>98</v>
      </c>
    </row>
    <row r="101" spans="1:21" x14ac:dyDescent="0.3">
      <c r="A101">
        <v>35</v>
      </c>
      <c r="B101" s="4" t="s">
        <v>167</v>
      </c>
      <c r="C101" s="8">
        <v>5</v>
      </c>
      <c r="D101" s="8">
        <v>5</v>
      </c>
      <c r="E101" s="8">
        <v>5</v>
      </c>
      <c r="F101" s="8">
        <v>0</v>
      </c>
      <c r="G101" s="8">
        <v>0</v>
      </c>
      <c r="H101" s="37">
        <f>SUM(C101:G101)</f>
        <v>15</v>
      </c>
      <c r="I101" s="8">
        <v>5</v>
      </c>
      <c r="J101" s="8">
        <v>5</v>
      </c>
      <c r="K101" s="8">
        <v>2.5</v>
      </c>
      <c r="L101" s="8">
        <v>2.5</v>
      </c>
      <c r="M101" s="37">
        <f t="shared" si="5"/>
        <v>15</v>
      </c>
      <c r="N101" s="8">
        <v>0</v>
      </c>
      <c r="O101" s="8">
        <v>0</v>
      </c>
      <c r="P101" s="37">
        <f>SUM(N101:O101)</f>
        <v>0</v>
      </c>
      <c r="Q101" s="8">
        <v>0</v>
      </c>
      <c r="R101" s="8">
        <v>0</v>
      </c>
      <c r="S101" s="37">
        <f>SUM(Q101:R101)</f>
        <v>0</v>
      </c>
      <c r="T101" s="8">
        <f t="shared" si="6"/>
        <v>30</v>
      </c>
      <c r="U101">
        <v>99</v>
      </c>
    </row>
    <row r="102" spans="1:21" x14ac:dyDescent="0.3">
      <c r="A102">
        <v>41</v>
      </c>
      <c r="B102" s="4" t="s">
        <v>190</v>
      </c>
      <c r="C102" s="8">
        <v>5</v>
      </c>
      <c r="D102" s="8">
        <v>5</v>
      </c>
      <c r="E102" s="8">
        <v>5</v>
      </c>
      <c r="F102" s="8">
        <v>0</v>
      </c>
      <c r="G102" s="8">
        <v>0</v>
      </c>
      <c r="H102" s="37">
        <f t="shared" si="7"/>
        <v>15</v>
      </c>
      <c r="I102" s="8">
        <v>5</v>
      </c>
      <c r="J102" s="8">
        <v>2.5</v>
      </c>
      <c r="K102" s="8">
        <v>0</v>
      </c>
      <c r="L102" s="8">
        <v>2.5</v>
      </c>
      <c r="M102" s="37">
        <f t="shared" si="5"/>
        <v>10</v>
      </c>
      <c r="N102" s="8">
        <v>5</v>
      </c>
      <c r="O102" s="8">
        <v>0</v>
      </c>
      <c r="P102" s="37">
        <f t="shared" si="8"/>
        <v>5</v>
      </c>
      <c r="Q102" s="8">
        <v>0</v>
      </c>
      <c r="R102" s="8">
        <v>0</v>
      </c>
      <c r="S102" s="37">
        <f t="shared" si="9"/>
        <v>0</v>
      </c>
      <c r="T102" s="8">
        <f t="shared" si="6"/>
        <v>30</v>
      </c>
      <c r="U102">
        <v>100</v>
      </c>
    </row>
    <row r="104" spans="1:21" x14ac:dyDescent="0.3">
      <c r="C104" s="25"/>
    </row>
    <row r="105" spans="1:21" x14ac:dyDescent="0.3">
      <c r="C105" s="25"/>
    </row>
    <row r="106" spans="1:21" x14ac:dyDescent="0.3">
      <c r="C106" s="25"/>
    </row>
    <row r="107" spans="1:21" x14ac:dyDescent="0.3">
      <c r="C107" s="25"/>
    </row>
    <row r="108" spans="1:21" x14ac:dyDescent="0.3">
      <c r="C108" s="25"/>
    </row>
    <row r="109" spans="1:21" x14ac:dyDescent="0.3">
      <c r="C109" s="25"/>
    </row>
    <row r="110" spans="1:21" x14ac:dyDescent="0.3">
      <c r="C110" s="25"/>
    </row>
  </sheetData>
  <sortState xmlns:xlrd2="http://schemas.microsoft.com/office/spreadsheetml/2017/richdata2" ref="A3:U102">
    <sortCondition descending="1" ref="T3"/>
  </sortState>
  <mergeCells count="4">
    <mergeCell ref="I1:L1"/>
    <mergeCell ref="N1:O1"/>
    <mergeCell ref="Q1:R1"/>
    <mergeCell ref="C1:G1"/>
  </mergeCells>
  <hyperlinks>
    <hyperlink ref="B66" r:id="rId1" xr:uid="{B34AB84B-4FAA-4CCF-8ECC-1C5078FD06F3}"/>
    <hyperlink ref="B56" r:id="rId2" xr:uid="{96C789C9-8B02-4CDF-B414-D55603FE5765}"/>
    <hyperlink ref="B51" r:id="rId3" xr:uid="{3CE42AD0-E484-42D8-9617-397993E90F70}"/>
    <hyperlink ref="B65" r:id="rId4" xr:uid="{7F5EEB86-3C56-4540-9ECE-DE76770FC050}"/>
    <hyperlink ref="B28" r:id="rId5" xr:uid="{5ED21192-ACB5-4602-9A57-A2D9B78ED2CA}"/>
    <hyperlink ref="B11" r:id="rId6" xr:uid="{D0D72234-70D4-4D3B-981A-716E79D8F758}"/>
    <hyperlink ref="B58" r:id="rId7" xr:uid="{ED8E1F86-49EC-4C70-8E06-E67A9265F0A6}"/>
    <hyperlink ref="B42" r:id="rId8" xr:uid="{49CBCC18-603B-492A-8BC9-52B3F54FCB70}"/>
    <hyperlink ref="B7" r:id="rId9" xr:uid="{B50CE4D8-9C15-4B47-B130-B12390DC43DE}"/>
    <hyperlink ref="B100" r:id="rId10" xr:uid="{03A869B7-8721-407C-8FA7-A77833F8999D}"/>
    <hyperlink ref="B55" r:id="rId11" xr:uid="{470F76C8-2883-404E-960D-2F3F6320161D}"/>
    <hyperlink ref="B72" r:id="rId12" xr:uid="{010CEB00-96A8-414C-AE3C-16CE4D55A477}"/>
    <hyperlink ref="B30" r:id="rId13" xr:uid="{9F2A0C6F-E884-4FB2-9075-E7DA2A15D1FB}"/>
    <hyperlink ref="B81" r:id="rId14" xr:uid="{32259903-369B-4E63-8261-61C61A297CC9}"/>
    <hyperlink ref="B92" r:id="rId15" xr:uid="{81BDA84F-050A-4806-BCB2-498ADA66029C}"/>
    <hyperlink ref="B71" r:id="rId16" xr:uid="{498D75C2-0E9F-4C63-ACC7-D16FF9189C56}"/>
    <hyperlink ref="B74" r:id="rId17" xr:uid="{FEDC8AA8-5564-4616-8D6C-5FD85EF440C2}"/>
    <hyperlink ref="B83" r:id="rId18" xr:uid="{E6269A9D-4BD9-465D-AA7C-6CF2BD7E50F9}"/>
    <hyperlink ref="B89" r:id="rId19" xr:uid="{E7BE6F71-08C0-44AE-944D-9EAE4F40E175}"/>
    <hyperlink ref="B54" r:id="rId20" xr:uid="{EC146865-CEB0-465B-A8FA-94870E4D8AA9}"/>
    <hyperlink ref="B37" r:id="rId21" xr:uid="{9A067865-6017-4DBB-85B4-9DFF45B2A9BC}"/>
    <hyperlink ref="B99" r:id="rId22" xr:uid="{315C65E9-10CF-4184-B1B3-817BB1C8747D}"/>
    <hyperlink ref="B40" r:id="rId23" xr:uid="{CA951619-F177-4F91-806A-D2B001C101A8}"/>
    <hyperlink ref="B96" r:id="rId24" xr:uid="{C82E5DAE-B1F9-43AA-A394-1F95B0C7C142}"/>
    <hyperlink ref="B86" r:id="rId25" xr:uid="{859B8B9B-4755-4949-B835-8BA42AA92EB0}"/>
    <hyperlink ref="B57" r:id="rId26" xr:uid="{4A518EFD-CF75-45FB-B737-23E0C022549C}"/>
    <hyperlink ref="B78" r:id="rId27" xr:uid="{C09E7A96-F37B-42D0-9443-893D436B0F85}"/>
    <hyperlink ref="B59" r:id="rId28" xr:uid="{B54E8771-5B4A-49E8-B70F-BF9540984601}"/>
    <hyperlink ref="B91" r:id="rId29" xr:uid="{4E3CBEEC-77ED-4BA1-B587-915A52C6015E}"/>
    <hyperlink ref="B77" r:id="rId30" xr:uid="{D4DB9909-A7D5-4F15-9D3B-96BEAC35EB85}"/>
    <hyperlink ref="B36" r:id="rId31" xr:uid="{58850744-95B3-42BE-9985-ED2E3105ED21}"/>
    <hyperlink ref="B88" r:id="rId32" xr:uid="{58F1F9E0-B5ED-4206-8581-512C52165FD1}"/>
    <hyperlink ref="B95" r:id="rId33" xr:uid="{96BB0C7A-2720-436E-8156-BB6ED5F82FB5}"/>
    <hyperlink ref="B101" r:id="rId34" xr:uid="{AEDC353D-6BCF-4275-870C-B27C75A13833}"/>
    <hyperlink ref="B5" r:id="rId35" xr:uid="{7F24181C-639B-48FE-A5DE-62F0C77E1D70}"/>
    <hyperlink ref="B62" r:id="rId36" xr:uid="{DA9C50E8-856E-4300-8892-0672F5F4D25E}"/>
    <hyperlink ref="B93" r:id="rId37" xr:uid="{50F990A1-A0FE-4B10-BE53-5A1BA476B679}"/>
    <hyperlink ref="B15" r:id="rId38" xr:uid="{F4805A68-E5E9-4431-9CE0-5CF845FD299F}"/>
    <hyperlink ref="B61" r:id="rId39" xr:uid="{28ED5B77-8119-4D08-AFDC-E373D71D728C}"/>
    <hyperlink ref="B102" r:id="rId40" xr:uid="{DA88066A-C957-4CAD-BC28-9F28A7EAC76B}"/>
    <hyperlink ref="B32" r:id="rId41" xr:uid="{C10141DE-96A6-403C-A399-E6101BC7BC77}"/>
    <hyperlink ref="B79" r:id="rId42" xr:uid="{DB444A2F-89E8-49E5-BDA6-B5D1610BA24D}"/>
    <hyperlink ref="B23" r:id="rId43" xr:uid="{8A4AAAAA-B99A-4937-8CED-0A149D4EC566}"/>
    <hyperlink ref="B87" r:id="rId44" xr:uid="{93B72E57-5209-41A5-B97E-80D0026DCE01}"/>
    <hyperlink ref="B3" r:id="rId45" xr:uid="{1680032C-75BC-4E76-ACE2-CA5474C10B91}"/>
    <hyperlink ref="B90" r:id="rId46" xr:uid="{0ABC1D84-BDC5-4364-A5F6-5714F508FEFF}"/>
    <hyperlink ref="B70" r:id="rId47" xr:uid="{A3A0FF57-EAD2-48E0-8ABE-614954DAA356}"/>
    <hyperlink ref="B38" r:id="rId48" xr:uid="{D72B88AE-5B0D-4F6B-AFE1-B288BBA78367}"/>
    <hyperlink ref="B29" r:id="rId49" xr:uid="{0A57FDDC-2DF4-4FA2-81F1-B0519F0662F2}"/>
    <hyperlink ref="B39" r:id="rId50" xr:uid="{8D4DE72B-9311-4422-9903-A10D0638641B}"/>
    <hyperlink ref="B24" r:id="rId51" xr:uid="{08F19765-B53D-4F9B-AD9A-4588AD9B0FEA}"/>
    <hyperlink ref="B46" r:id="rId52" xr:uid="{623D3E1A-50A8-432A-A49A-947D7E4E890F}"/>
    <hyperlink ref="B75" r:id="rId53" xr:uid="{D9ED9A2C-9AA5-4095-9C0F-B91542BBFAB8}"/>
    <hyperlink ref="B53" r:id="rId54" xr:uid="{93D6C262-551B-4EE7-82D6-E33F267DECA6}"/>
    <hyperlink ref="B84" r:id="rId55" xr:uid="{1CD76526-3796-4E1A-BE6F-6791107380C1}"/>
    <hyperlink ref="B80" r:id="rId56" xr:uid="{8A272AD0-0A27-4AB8-94DB-F9C02F2A72FC}"/>
    <hyperlink ref="B16" r:id="rId57" xr:uid="{0DEF1CE3-B4AF-4AD5-9219-5F4D8D9E9D6C}"/>
    <hyperlink ref="B20" r:id="rId58" xr:uid="{1CB9680C-5F9C-4F83-9AD1-9B6444E5170D}"/>
    <hyperlink ref="B43" r:id="rId59" xr:uid="{5C9FB4FB-1A82-4322-9CE4-FF38E987B4CE}"/>
    <hyperlink ref="B97" r:id="rId60" xr:uid="{10ED735B-65C1-44C0-A17F-A61C200E110B}"/>
    <hyperlink ref="B35" r:id="rId61" xr:uid="{22C2AFB7-F6DA-4CDB-9A6D-F878137F0C72}"/>
    <hyperlink ref="B34" r:id="rId62" xr:uid="{887CF449-0F34-4877-888F-A0C9E1B7F2A2}"/>
    <hyperlink ref="B12" r:id="rId63" xr:uid="{6D782F5D-0AE5-4284-A702-0B05425A4E17}"/>
    <hyperlink ref="B82" r:id="rId64" xr:uid="{36D24333-5B11-441C-9C0A-8BB6F59C89BF}"/>
    <hyperlink ref="B76" r:id="rId65" xr:uid="{C6CC7E08-D829-4E76-A6A1-790C730371CD}"/>
    <hyperlink ref="B22" r:id="rId66" xr:uid="{6B57F536-CF43-4023-956C-4AF4FE6840DD}"/>
    <hyperlink ref="B31" r:id="rId67" xr:uid="{ABA3D698-8690-46F2-9F26-65089A6F8C83}"/>
    <hyperlink ref="B98" r:id="rId68" xr:uid="{A14A868D-142A-4512-BF64-17C65C335130}"/>
    <hyperlink ref="B45" r:id="rId69" xr:uid="{160A702D-1F75-4F7C-8D19-E0C9F4E49BB3}"/>
    <hyperlink ref="B52" r:id="rId70" xr:uid="{E0E79F96-BE2C-4161-A065-FD7431FBF5CE}"/>
    <hyperlink ref="B69" r:id="rId71" xr:uid="{352F22B6-31B8-40A6-B234-A152C4C0ACA7}"/>
    <hyperlink ref="B8" r:id="rId72" xr:uid="{101FE52F-2534-418D-AF08-1085317A09AB}"/>
    <hyperlink ref="B33" r:id="rId73" xr:uid="{D297E996-8E96-49D6-98AA-AF140FD4B354}"/>
    <hyperlink ref="B9" r:id="rId74" xr:uid="{499181BB-676C-4D60-8908-AED19E59B7AB}"/>
    <hyperlink ref="B68" r:id="rId75" xr:uid="{FE6798D2-2822-402F-AACC-E6D1E88D259B}"/>
    <hyperlink ref="B4" r:id="rId76" xr:uid="{9385DCC6-0303-43F9-BE47-90087A05487E}"/>
    <hyperlink ref="B63" r:id="rId77" xr:uid="{72656C85-35FF-4E5D-BB85-CF6D0269D09D}"/>
    <hyperlink ref="B60" r:id="rId78" xr:uid="{D93A5780-0114-4479-AA7D-C0CB31D2CC03}"/>
    <hyperlink ref="B14" r:id="rId79" xr:uid="{8045A1A7-772E-4263-A72C-0EEEC0CBC942}"/>
    <hyperlink ref="B47" r:id="rId80" xr:uid="{B946DC0B-ED1F-4C02-A3E5-3B634BEB4A21}"/>
    <hyperlink ref="B17" r:id="rId81" xr:uid="{47DE2E95-7EAE-40C1-B846-B6CD0C526571}"/>
    <hyperlink ref="B73" r:id="rId82" xr:uid="{AF2225F2-86F6-4DC3-A242-BBF86E5A4ECB}"/>
    <hyperlink ref="B13" r:id="rId83" xr:uid="{DD1398BF-7341-4602-A048-4E0BE5563D2F}"/>
    <hyperlink ref="B25" r:id="rId84" xr:uid="{8576370C-1F21-4CCB-9F0E-18D604BC21E0}"/>
    <hyperlink ref="B49" r:id="rId85" xr:uid="{8DCBB4C0-D75C-446B-84B3-125ADBE39F26}"/>
    <hyperlink ref="B94" r:id="rId86" xr:uid="{9E4DA86F-A4E2-4601-A00B-BB7E9BF33CF2}"/>
    <hyperlink ref="B64" r:id="rId87" xr:uid="{F49593F5-DB79-4663-801F-C6B70CCF77DC}"/>
    <hyperlink ref="B19" r:id="rId88" xr:uid="{5412E86E-259C-493F-B947-046BA650A67A}"/>
    <hyperlink ref="B41" r:id="rId89" xr:uid="{F4EE797C-872B-4053-AB09-C17FF11153C1}"/>
    <hyperlink ref="B85" r:id="rId90" xr:uid="{F8A16EF3-CDAD-4E63-98A5-BB503C66C95C}"/>
    <hyperlink ref="B48" r:id="rId91" xr:uid="{A4A9B458-B7DF-45D2-A6C6-5FD0517DBF11}"/>
    <hyperlink ref="B44" r:id="rId92" xr:uid="{7DA0461D-80D2-49A5-9C1D-D27D363857A7}"/>
    <hyperlink ref="B67" r:id="rId93" xr:uid="{64DF6FC1-3C52-47EE-BD9B-734DA9ADF939}"/>
    <hyperlink ref="B50" r:id="rId94" xr:uid="{CF84219C-CCFA-49C2-96B6-8FDB7B7B7687}"/>
    <hyperlink ref="B6" r:id="rId95" xr:uid="{E5DF3DE6-4AD0-4179-971F-24E45DDB9D37}"/>
    <hyperlink ref="B10" r:id="rId96" xr:uid="{0E891115-DE31-4894-B389-CA395AF6869E}"/>
    <hyperlink ref="B18" r:id="rId97" xr:uid="{C999AAD3-0AA7-4916-A364-9E422B2D6D26}"/>
    <hyperlink ref="B21" r:id="rId98" xr:uid="{B3AB2A7F-7324-49DF-895B-29A798F0E954}"/>
    <hyperlink ref="B27" r:id="rId99" xr:uid="{5172BAA5-D24F-4A50-9976-64AB57863D2A}"/>
    <hyperlink ref="B26" r:id="rId100" xr:uid="{8B4EFC54-679E-4DD6-973F-F58A0E00B4AD}"/>
  </hyperlinks>
  <pageMargins left="0.7" right="0.7" top="0.75" bottom="0.75" header="0.3" footer="0.3"/>
  <pageSetup paperSize="9" orientation="portrait" r:id="rId10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Portada</vt:lpstr>
      <vt:lpstr>Análisis</vt:lpstr>
      <vt:lpstr>Puntuaciones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Inès Rivas Brousse</dc:creator>
  <cp:lastModifiedBy>Usuario</cp:lastModifiedBy>
  <dcterms:created xsi:type="dcterms:W3CDTF">2020-10-16T09:43:57Z</dcterms:created>
  <dcterms:modified xsi:type="dcterms:W3CDTF">2020-12-01T18:39:44Z</dcterms:modified>
</cp:coreProperties>
</file>